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ganjeh.m\Desktop\"/>
    </mc:Choice>
  </mc:AlternateContent>
  <bookViews>
    <workbookView xWindow="0" yWindow="0" windowWidth="15360" windowHeight="7620" tabRatio="921" activeTab="3"/>
  </bookViews>
  <sheets>
    <sheet name="فراداده " sheetId="2" r:id="rId1"/>
    <sheet name="مراکز آموزش فنی و حرفه ای " sheetId="5" r:id="rId2"/>
    <sheet name="آموزشهای برگزار شده  " sheetId="6" r:id="rId3"/>
    <sheet name="مربی  فنی و حرفه ای" sheetId="8" r:id="rId4"/>
    <sheet name="استانداردهای مهارت" sheetId="9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0" i="6" l="1"/>
  <c r="O40" i="6"/>
  <c r="N40" i="6"/>
  <c r="P39" i="6"/>
  <c r="O39" i="6"/>
  <c r="N39" i="6"/>
  <c r="P38" i="6"/>
  <c r="O38" i="6"/>
  <c r="N38" i="6"/>
  <c r="P37" i="6"/>
  <c r="O37" i="6"/>
  <c r="N37" i="6"/>
  <c r="P36" i="6"/>
  <c r="O36" i="6"/>
  <c r="N36" i="6"/>
  <c r="P35" i="6"/>
  <c r="O35" i="6"/>
  <c r="N35" i="6"/>
  <c r="P34" i="6"/>
  <c r="O34" i="6"/>
  <c r="N34" i="6"/>
  <c r="P33" i="6"/>
  <c r="O33" i="6"/>
  <c r="N33" i="6"/>
  <c r="P32" i="6"/>
  <c r="O32" i="6"/>
  <c r="N32" i="6"/>
  <c r="P31" i="6"/>
  <c r="O31" i="6"/>
  <c r="N31" i="6"/>
  <c r="P30" i="6"/>
  <c r="O30" i="6"/>
  <c r="N30" i="6"/>
  <c r="P29" i="6"/>
  <c r="O29" i="6"/>
  <c r="N29" i="6"/>
  <c r="P28" i="6"/>
  <c r="O28" i="6"/>
  <c r="N28" i="6"/>
  <c r="P27" i="6"/>
  <c r="O27" i="6"/>
  <c r="N27" i="6"/>
  <c r="P26" i="6"/>
  <c r="O26" i="6"/>
  <c r="N26" i="6"/>
  <c r="P25" i="6"/>
  <c r="O25" i="6"/>
  <c r="N25" i="6"/>
  <c r="P24" i="6"/>
  <c r="O24" i="6"/>
  <c r="N24" i="6"/>
  <c r="P23" i="6"/>
  <c r="O23" i="6"/>
  <c r="N23" i="6"/>
  <c r="P22" i="6"/>
  <c r="O22" i="6"/>
  <c r="N22" i="6"/>
  <c r="P21" i="6"/>
  <c r="O21" i="6"/>
  <c r="N21" i="6"/>
  <c r="P20" i="6"/>
  <c r="O20" i="6"/>
  <c r="N20" i="6"/>
  <c r="P19" i="6"/>
  <c r="O19" i="6"/>
  <c r="N19" i="6"/>
  <c r="P18" i="6"/>
  <c r="O18" i="6"/>
  <c r="N18" i="6"/>
  <c r="P17" i="6"/>
  <c r="O17" i="6"/>
  <c r="N17" i="6"/>
  <c r="P16" i="6"/>
  <c r="O16" i="6"/>
  <c r="N16" i="6"/>
  <c r="P15" i="6"/>
  <c r="O15" i="6"/>
  <c r="N15" i="6"/>
  <c r="P14" i="6"/>
  <c r="O14" i="6"/>
  <c r="N14" i="6"/>
  <c r="P13" i="6"/>
  <c r="O13" i="6"/>
  <c r="N13" i="6"/>
  <c r="P12" i="6"/>
  <c r="O12" i="6"/>
  <c r="N12" i="6"/>
  <c r="P11" i="6"/>
  <c r="O11" i="6"/>
  <c r="N11" i="6"/>
  <c r="P10" i="6"/>
  <c r="O10" i="6"/>
  <c r="O9" i="6" s="1"/>
  <c r="N10" i="6"/>
  <c r="V9" i="6"/>
  <c r="U9" i="6"/>
  <c r="T9" i="6"/>
  <c r="S9" i="6"/>
  <c r="R9" i="6"/>
  <c r="Q9" i="6"/>
  <c r="P9" i="6"/>
  <c r="N9" i="6"/>
  <c r="P5" i="6"/>
  <c r="O5" i="6"/>
  <c r="N5" i="6"/>
  <c r="E6" i="6" l="1"/>
  <c r="E7" i="6"/>
  <c r="D6" i="6"/>
  <c r="D7" i="6"/>
  <c r="C6" i="6"/>
  <c r="C7" i="6"/>
  <c r="E5" i="6"/>
  <c r="D5" i="6"/>
  <c r="C5" i="6"/>
</calcChain>
</file>

<file path=xl/sharedStrings.xml><?xml version="1.0" encoding="utf-8"?>
<sst xmlns="http://schemas.openxmlformats.org/spreadsheetml/2006/main" count="291" uniqueCount="101">
  <si>
    <t>عنوان آمارهای رسمی</t>
  </si>
  <si>
    <t xml:space="preserve"> عناوین و تعاریف مرتبط</t>
  </si>
  <si>
    <t>فرمـول محـاسبـه</t>
  </si>
  <si>
    <t>واحد اندازه‌‏گیری</t>
  </si>
  <si>
    <t>روش تولید</t>
  </si>
  <si>
    <t>طبقه‌بندی</t>
  </si>
  <si>
    <t>تغییر روش‌ شناسی</t>
  </si>
  <si>
    <t>تواتر</t>
  </si>
  <si>
    <t>واحد ارائه دهنده</t>
  </si>
  <si>
    <t>ثبتی</t>
  </si>
  <si>
    <t>فراداده مربوط به آمارهای رسمی وزارت تعاون، کار و رفاه اجتماعی</t>
  </si>
  <si>
    <t xml:space="preserve"> مراکز آموزش فنی و حرفه ای کشور</t>
  </si>
  <si>
    <t>نفر</t>
  </si>
  <si>
    <t>سالانه</t>
  </si>
  <si>
    <t>سطح جغرافیایی</t>
  </si>
  <si>
    <t>کل کشور-استان</t>
  </si>
  <si>
    <t>مرکز</t>
  </si>
  <si>
    <t>مهارت آموز: فردی که برابر مقررات سازمان در یکی از دوره‌های آموزش فنی و حرفه‌ای به منظور فراگیری مهارت، شرکت می‌کند.</t>
  </si>
  <si>
    <t>استاندارد آموزشی</t>
  </si>
  <si>
    <t>کل کشور- استان</t>
  </si>
  <si>
    <t>  استانداردهای مهارت</t>
  </si>
  <si>
    <t xml:space="preserve"> مهارت آموزان سازمان آموزش فني و حرفه اي كشور</t>
  </si>
  <si>
    <t xml:space="preserve"> مربیان آموزش فنی و حرفه ای کشور</t>
  </si>
  <si>
    <t>استاندارد مهارت: مجموعه‌ای از دانش، مهارت و نگرش فردی مبتنی بر شایستگی‌های مندرج در استاندارد شغل که سازمان آموزش فنی و حرفه‌ای شرایط آموزش آن را فراهم می‌کند.</t>
  </si>
  <si>
    <t xml:space="preserve">  خوشه آموزشی: مجموعه‌ای از رشته‌های آموزشی مرتبط با هر یک از بخش‌های عمده اقتصادی (صنعت، خدمات و کشاورزی) است. </t>
  </si>
  <si>
    <t>  آموزش‌های برگزارشده سازمان آموزش فنی و حرفه ای كشور</t>
  </si>
  <si>
    <t xml:space="preserve">آموزشگاه آزاد: به موسسه ای گفته می‌شود که توسط بخش غیردولتی و با کسب مجوز از سازمان در چارچوب آیین نامه تشکیل می‌شود که برگزاری دوره های آموزش با دریافت هرسند اقدام می نماید. </t>
  </si>
  <si>
    <t>مراکز آموزش فنی و حرفه ای: شامل کلیه مراکز بخش دولتی و غیردولتی وآموزشگاه های آزاد در سراسر کشور می باشد. مراکز دولتی شامل کارگاه‌های آموزشی، کلاس‌ها، آزمایشگاه و امکانات جانبی است که به امر آموزش کارمندان به صورت رایگان می پردازد.</t>
  </si>
  <si>
    <t>_</t>
  </si>
  <si>
    <t>مربی آموزش فنی و حرفه ای: کارکنان آموزشی سازمان آموزش فنی و حرفه‌ای که دارای صلاحیت علمی و عملی لازم برای ارائه آموزش‌های فنی و حرفه‌ای در یک یا چند حرفه، زیر مجموعه یک رشته آموزشی هستند.</t>
  </si>
  <si>
    <t>آموزش برگزار شده سازمان آموزش فنی و حرفه ای: آموزشي است كه به منظور ايجاد مهارت و توانايي براي احراز شغل يا افزايش مهارت ارائه مي‌شود و منجر به كسب گواهينامه مهارت مي‌شود</t>
  </si>
  <si>
    <t>جمع</t>
  </si>
  <si>
    <t>اصفهان</t>
  </si>
  <si>
    <t>البرز</t>
  </si>
  <si>
    <t>بوشهر</t>
  </si>
  <si>
    <t>تهران</t>
  </si>
  <si>
    <t>خوزستان</t>
  </si>
  <si>
    <t>زنجان</t>
  </si>
  <si>
    <t>سمنان</t>
  </si>
  <si>
    <t>فارس</t>
  </si>
  <si>
    <t>قم</t>
  </si>
  <si>
    <t>گلستان</t>
  </si>
  <si>
    <t>لرستان</t>
  </si>
  <si>
    <t>مازندران</t>
  </si>
  <si>
    <t>هرمزگان</t>
  </si>
  <si>
    <t>همدان</t>
  </si>
  <si>
    <t>زن</t>
  </si>
  <si>
    <t>مرد</t>
  </si>
  <si>
    <r>
      <t>آذربايجان</t>
    </r>
    <r>
      <rPr>
        <sz val="11"/>
        <rFont val="B Nazanin"/>
        <charset val="178"/>
      </rPr>
      <t xml:space="preserve"> </t>
    </r>
    <r>
      <rPr>
        <sz val="11"/>
        <rFont val="B Lotus"/>
        <charset val="178"/>
      </rPr>
      <t>شرقی</t>
    </r>
  </si>
  <si>
    <r>
      <t>آذربايجان</t>
    </r>
    <r>
      <rPr>
        <sz val="11"/>
        <rFont val="B Nazanin"/>
        <charset val="178"/>
      </rPr>
      <t xml:space="preserve"> </t>
    </r>
    <r>
      <rPr>
        <sz val="11"/>
        <rFont val="B Lotus"/>
        <charset val="178"/>
      </rPr>
      <t>غربی</t>
    </r>
  </si>
  <si>
    <t>اردبيل</t>
  </si>
  <si>
    <t>ايلام</t>
  </si>
  <si>
    <r>
      <t>چهارمحال</t>
    </r>
    <r>
      <rPr>
        <sz val="11"/>
        <rFont val="B Nazanin"/>
        <charset val="178"/>
      </rPr>
      <t xml:space="preserve"> </t>
    </r>
    <r>
      <rPr>
        <sz val="11"/>
        <rFont val="B Lotus"/>
        <charset val="178"/>
      </rPr>
      <t>و</t>
    </r>
    <r>
      <rPr>
        <sz val="11"/>
        <rFont val="B Nazanin"/>
        <charset val="178"/>
      </rPr>
      <t xml:space="preserve"> </t>
    </r>
    <r>
      <rPr>
        <sz val="11"/>
        <rFont val="B Lotus"/>
        <charset val="178"/>
      </rPr>
      <t>بختياری</t>
    </r>
  </si>
  <si>
    <r>
      <t>خراسان</t>
    </r>
    <r>
      <rPr>
        <sz val="11"/>
        <rFont val="B Nazanin"/>
        <charset val="178"/>
      </rPr>
      <t xml:space="preserve"> </t>
    </r>
    <r>
      <rPr>
        <sz val="11"/>
        <rFont val="B Lotus"/>
        <charset val="178"/>
      </rPr>
      <t>جنوبی</t>
    </r>
  </si>
  <si>
    <r>
      <t>خراسان</t>
    </r>
    <r>
      <rPr>
        <sz val="11"/>
        <rFont val="B Nazanin"/>
        <charset val="178"/>
      </rPr>
      <t xml:space="preserve"> </t>
    </r>
    <r>
      <rPr>
        <sz val="11"/>
        <rFont val="B Lotus"/>
        <charset val="178"/>
      </rPr>
      <t>رضوی</t>
    </r>
  </si>
  <si>
    <r>
      <t>خراسان</t>
    </r>
    <r>
      <rPr>
        <sz val="11"/>
        <rFont val="B Nazanin"/>
        <charset val="178"/>
      </rPr>
      <t xml:space="preserve"> </t>
    </r>
    <r>
      <rPr>
        <sz val="11"/>
        <rFont val="B Lotus"/>
        <charset val="178"/>
      </rPr>
      <t>شمالی</t>
    </r>
  </si>
  <si>
    <r>
      <t>سيستان</t>
    </r>
    <r>
      <rPr>
        <sz val="11"/>
        <rFont val="B Nazanin"/>
        <charset val="178"/>
      </rPr>
      <t xml:space="preserve"> </t>
    </r>
    <r>
      <rPr>
        <sz val="11"/>
        <rFont val="B Lotus"/>
        <charset val="178"/>
      </rPr>
      <t>و</t>
    </r>
    <r>
      <rPr>
        <sz val="11"/>
        <rFont val="B Nazanin"/>
        <charset val="178"/>
      </rPr>
      <t xml:space="preserve"> </t>
    </r>
    <r>
      <rPr>
        <sz val="11"/>
        <rFont val="B Lotus"/>
        <charset val="178"/>
      </rPr>
      <t>بلوچستان</t>
    </r>
  </si>
  <si>
    <t>قزوين</t>
  </si>
  <si>
    <t>كردستان</t>
  </si>
  <si>
    <t>كرمان</t>
  </si>
  <si>
    <t>كرمانشاه</t>
  </si>
  <si>
    <r>
      <t>كهگيلويه</t>
    </r>
    <r>
      <rPr>
        <sz val="11"/>
        <rFont val="B Nazanin"/>
        <charset val="178"/>
      </rPr>
      <t xml:space="preserve"> </t>
    </r>
    <r>
      <rPr>
        <sz val="11"/>
        <rFont val="B Lotus"/>
        <charset val="178"/>
      </rPr>
      <t>و</t>
    </r>
    <r>
      <rPr>
        <sz val="11"/>
        <rFont val="B Nazanin"/>
        <charset val="178"/>
      </rPr>
      <t xml:space="preserve"> </t>
    </r>
    <r>
      <rPr>
        <sz val="11"/>
        <rFont val="B Lotus"/>
        <charset val="178"/>
      </rPr>
      <t>بويراحمد</t>
    </r>
  </si>
  <si>
    <t>گيلان</t>
  </si>
  <si>
    <t>مركزی</t>
  </si>
  <si>
    <t>يزد</t>
  </si>
  <si>
    <r>
      <t>تعداد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مراکز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سازمان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آموزش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فنی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و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حرفه</t>
    </r>
    <r>
      <rPr>
        <b/>
        <sz val="10"/>
        <rFont val="B Nazanin"/>
        <charset val="178"/>
      </rPr>
      <t>‌</t>
    </r>
    <r>
      <rPr>
        <b/>
        <sz val="10"/>
        <rFont val="B Titr"/>
        <charset val="178"/>
      </rPr>
      <t>ای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کشور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برحسب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بخش،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جنس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مهارت</t>
    </r>
    <r>
      <rPr>
        <b/>
        <sz val="10"/>
        <rFont val="B Nazanin"/>
        <charset val="178"/>
      </rPr>
      <t xml:space="preserve">‌ </t>
    </r>
    <r>
      <rPr>
        <b/>
        <sz val="10"/>
        <rFont val="B Titr"/>
        <charset val="178"/>
      </rPr>
      <t>آموز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و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استان</t>
    </r>
    <r>
      <rPr>
        <sz val="10"/>
        <rFont val="B Titr"/>
        <charset val="178"/>
      </rPr>
      <t xml:space="preserve">: </t>
    </r>
    <r>
      <rPr>
        <b/>
        <sz val="10"/>
        <rFont val="B Titr"/>
        <charset val="178"/>
      </rPr>
      <t>۱۴۰1</t>
    </r>
  </si>
  <si>
    <t>دولتی</t>
  </si>
  <si>
    <t>غیردولتی</t>
  </si>
  <si>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تعداد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مربیان</t>
    </r>
    <r>
      <rPr>
        <b/>
        <sz val="10"/>
        <rFont val="B Nazanin"/>
        <charset val="178"/>
      </rPr>
      <t xml:space="preserve"> </t>
    </r>
    <r>
      <rPr>
        <b/>
        <vertAlign val="superscript"/>
        <sz val="10"/>
        <rFont val="B Nazanin"/>
        <charset val="178"/>
      </rPr>
      <t>1</t>
    </r>
    <r>
      <rPr>
        <b/>
        <sz val="10"/>
        <rFont val="B Titr"/>
        <charset val="178"/>
      </rPr>
      <t>سازمان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آموزش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فنی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و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حرفه</t>
    </r>
    <r>
      <rPr>
        <b/>
        <sz val="10"/>
        <rFont val="B Nazanin"/>
        <charset val="178"/>
      </rPr>
      <t>‌</t>
    </r>
    <r>
      <rPr>
        <b/>
        <sz val="10"/>
        <rFont val="B Titr"/>
        <charset val="178"/>
      </rPr>
      <t>ای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کشور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برحسب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بخش،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جنس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و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استان: ۱۴۰1</t>
    </r>
  </si>
  <si>
    <r>
      <t>1-مراکز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دولتی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سازمان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آموزش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فنی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و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حرفه­ای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کشور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دربرگیرنده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مراکز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آموزشی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ثابت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و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شعب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شهری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می­باشد</t>
    </r>
    <r>
      <rPr>
        <sz val="9"/>
        <rFont val="B Nazanin"/>
        <charset val="178"/>
      </rPr>
      <t>.</t>
    </r>
  </si>
  <si>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آموزش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های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برگزارشده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سازمان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آموزش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فنی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و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حرفه</t>
    </r>
    <r>
      <rPr>
        <b/>
        <sz val="10"/>
        <rFont val="B Nazanin"/>
        <charset val="178"/>
      </rPr>
      <t>‌</t>
    </r>
    <r>
      <rPr>
        <b/>
        <sz val="10"/>
        <rFont val="B Titr"/>
        <charset val="178"/>
      </rPr>
      <t>ای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كشور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برحسب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بخش،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جنس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مهارت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آموز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و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استان</t>
    </r>
    <r>
      <rPr>
        <sz val="10"/>
        <rFont val="B Titr"/>
        <charset val="178"/>
      </rPr>
      <t xml:space="preserve">: </t>
    </r>
    <r>
      <rPr>
        <b/>
        <sz val="10"/>
        <rFont val="B Titr"/>
        <charset val="178"/>
      </rPr>
      <t>۱۴۰1   (نفر-دوره)</t>
    </r>
  </si>
  <si>
    <r>
      <t>دولتی</t>
    </r>
    <r>
      <rPr>
        <vertAlign val="superscript"/>
        <sz val="12"/>
        <rFont val="B Nazanin"/>
        <charset val="178"/>
      </rPr>
      <t>1</t>
    </r>
  </si>
  <si>
    <r>
      <t>غیردولتی</t>
    </r>
    <r>
      <rPr>
        <vertAlign val="superscript"/>
        <sz val="12"/>
        <rFont val="B Nazanin"/>
        <charset val="178"/>
      </rPr>
      <t>2</t>
    </r>
  </si>
  <si>
    <r>
      <t>استان</t>
    </r>
    <r>
      <rPr>
        <b/>
        <sz val="12"/>
        <rFont val="B Nazanin"/>
        <charset val="178"/>
      </rPr>
      <t xml:space="preserve"> </t>
    </r>
    <r>
      <rPr>
        <b/>
        <sz val="12"/>
        <rFont val="B Lotus"/>
        <charset val="178"/>
      </rPr>
      <t>و</t>
    </r>
    <r>
      <rPr>
        <b/>
        <sz val="12"/>
        <rFont val="B Nazanin"/>
        <charset val="178"/>
      </rPr>
      <t xml:space="preserve"> </t>
    </r>
    <r>
      <rPr>
        <b/>
        <sz val="12"/>
        <rFont val="B Lotus"/>
        <charset val="178"/>
      </rPr>
      <t>سال</t>
    </r>
  </si>
  <si>
    <r>
      <t>جمع</t>
    </r>
    <r>
      <rPr>
        <b/>
        <sz val="12"/>
        <rFont val="B Nazanin"/>
        <charset val="178"/>
      </rPr>
      <t xml:space="preserve"> </t>
    </r>
    <r>
      <rPr>
        <b/>
        <sz val="12"/>
        <rFont val="B Lotus"/>
        <charset val="178"/>
      </rPr>
      <t>کل</t>
    </r>
  </si>
  <si>
    <r>
      <t>دولتی</t>
    </r>
    <r>
      <rPr>
        <b/>
        <vertAlign val="superscript"/>
        <sz val="12"/>
        <rFont val="B Nazanin"/>
        <charset val="178"/>
      </rPr>
      <t>1</t>
    </r>
  </si>
  <si>
    <r>
      <t>غیردولتی</t>
    </r>
    <r>
      <rPr>
        <b/>
        <vertAlign val="superscript"/>
        <sz val="12"/>
        <rFont val="B Nazanin"/>
        <charset val="178"/>
      </rPr>
      <t>2</t>
    </r>
  </si>
  <si>
    <r>
      <t>هردو</t>
    </r>
    <r>
      <rPr>
        <b/>
        <sz val="12"/>
        <rFont val="B Nazanin"/>
        <charset val="178"/>
      </rPr>
      <t xml:space="preserve"> </t>
    </r>
    <r>
      <rPr>
        <b/>
        <sz val="12"/>
        <rFont val="B Lotus"/>
        <charset val="178"/>
      </rPr>
      <t>جنس</t>
    </r>
  </si>
  <si>
    <r>
      <t>مرد</t>
    </r>
    <r>
      <rPr>
        <b/>
        <sz val="12"/>
        <rFont val="B Nazanin"/>
        <charset val="178"/>
      </rPr>
      <t xml:space="preserve"> </t>
    </r>
    <r>
      <rPr>
        <b/>
        <sz val="12"/>
        <rFont val="B Lotus"/>
        <charset val="178"/>
      </rPr>
      <t>و</t>
    </r>
    <r>
      <rPr>
        <b/>
        <sz val="12"/>
        <rFont val="B Nazanin"/>
        <charset val="178"/>
      </rPr>
      <t xml:space="preserve"> </t>
    </r>
    <r>
      <rPr>
        <b/>
        <sz val="12"/>
        <rFont val="B Lotus"/>
        <charset val="178"/>
      </rPr>
      <t>زن</t>
    </r>
  </si>
  <si>
    <t>استانداردهای تدوین و بازنگری مهارت</t>
  </si>
  <si>
    <t>ستاد</t>
  </si>
  <si>
    <r>
      <t>استان</t>
    </r>
    <r>
      <rPr>
        <b/>
        <sz val="12"/>
        <rFont val="B Nazanin"/>
        <charset val="178"/>
      </rPr>
      <t xml:space="preserve"> </t>
    </r>
    <r>
      <rPr>
        <b/>
        <sz val="12"/>
        <rFont val="B Lotus"/>
        <charset val="178"/>
      </rPr>
      <t/>
    </r>
  </si>
  <si>
    <t>استاندارد</t>
  </si>
  <si>
    <t>ماخذ: سازمان آموزش فنی و حرفه ای کشور</t>
  </si>
  <si>
    <r>
      <t>ماخذ: سازمان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آموزش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فنی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و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حرفه ای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کشور</t>
    </r>
  </si>
  <si>
    <r>
      <t>3-آمار سال 1400 توسط سازمان آموزش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فنی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و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حرفه ای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کشور اصلاح شده است.</t>
    </r>
  </si>
  <si>
    <t xml:space="preserve">سالانه </t>
  </si>
  <si>
    <r>
      <t>1</t>
    </r>
    <r>
      <rPr>
        <sz val="10"/>
        <rFont val="B Lotus"/>
        <charset val="178"/>
      </rPr>
      <t>-مراکز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دولتی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سازمان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آموزش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فنی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و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حرفه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ای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کشور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دربرگیرنده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مراکز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آموزشی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ثابت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و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شعب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شهری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می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باشد.</t>
    </r>
  </si>
  <si>
    <r>
      <t>2</t>
    </r>
    <r>
      <rPr>
        <sz val="10"/>
        <rFont val="B Lotus"/>
        <charset val="178"/>
      </rPr>
      <t>-مراکز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غیردولتی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سازمان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آموزش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فنی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و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حرفه</t>
    </r>
    <r>
      <rPr>
        <sz val="10"/>
        <rFont val="B Nazanin"/>
        <charset val="178"/>
      </rPr>
      <t>‌</t>
    </r>
    <r>
      <rPr>
        <sz val="10"/>
        <rFont val="B Lotus"/>
        <charset val="178"/>
      </rPr>
      <t>ای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کشور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آموزشگاه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های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فنی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و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حرفه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ای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آزاد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فعالی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می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باشند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که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دارای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مجوز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مکان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از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سوی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آن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سازمان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می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باشند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و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آموزشگاه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­هایی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که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در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بیش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از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یک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رشته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آموزشی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در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یک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مکان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مجوز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فعالیت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دارند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یک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آموزشگاه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درنظرگرفته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می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­شوند</t>
    </r>
    <r>
      <rPr>
        <sz val="10"/>
        <rFont val="B Nazanin"/>
        <charset val="178"/>
      </rPr>
      <t>.</t>
    </r>
  </si>
  <si>
    <r>
      <t>3</t>
    </r>
    <r>
      <rPr>
        <sz val="10"/>
        <rFont val="B Lotus"/>
        <charset val="178"/>
      </rPr>
      <t>-آمار سال 1400 توسط سازمان آموزش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فنی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و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حرفه ای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کشور اصلاح شده است.</t>
    </r>
  </si>
  <si>
    <r>
      <t>ماخذ: سازمان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آموزش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فنی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و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حرفه ای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کشور-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معاونت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آموزشی</t>
    </r>
  </si>
  <si>
    <r>
      <t>2-مراکز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غیردولتی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سازمان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آموزش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فنی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و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حرفه</t>
    </r>
    <r>
      <rPr>
        <sz val="9"/>
        <rFont val="B Nazanin"/>
        <charset val="178"/>
      </rPr>
      <t>‌</t>
    </r>
    <r>
      <rPr>
        <sz val="9"/>
        <rFont val="B Lotus"/>
        <charset val="178"/>
      </rPr>
      <t>ای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کشور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آموزشگاه های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فنی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و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حرفه ای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آزاد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فعالی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می باشند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که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دارای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مجوز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مکان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از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سوی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آن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سازمان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می­باشند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و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آموزشگاه­هایی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که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در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بیش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از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یک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رشته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آموزشی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در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یک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مکان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مجوز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فعالیت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دارند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یک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آموزشگاه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درنظر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گرفته</t>
    </r>
    <r>
      <rPr>
        <sz val="9"/>
        <rFont val="B Nazanin"/>
        <charset val="178"/>
      </rPr>
      <t xml:space="preserve"> </t>
    </r>
    <r>
      <rPr>
        <sz val="9"/>
        <rFont val="B Lotus"/>
        <charset val="178"/>
      </rPr>
      <t>می­شوند</t>
    </r>
    <r>
      <rPr>
        <sz val="9"/>
        <rFont val="B Nazanin"/>
        <charset val="178"/>
      </rPr>
      <t>.</t>
    </r>
  </si>
  <si>
    <r>
      <t xml:space="preserve"> 1-منظور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مربیان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رسمی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و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پیمانی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سازمان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آموزش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فنی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و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حرفه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ای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کشور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می</t>
    </r>
    <r>
      <rPr>
        <sz val="10"/>
        <rFont val="B Nazanin"/>
        <charset val="178"/>
      </rPr>
      <t>‌</t>
    </r>
    <r>
      <rPr>
        <sz val="10"/>
        <rFont val="B Lotus"/>
        <charset val="178"/>
      </rPr>
      <t>باشد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که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بر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اساس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اداره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منابع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اتسانی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آن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سازمان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دارای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پست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سازمانی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مربی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و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فعال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می­باشند</t>
    </r>
    <r>
      <rPr>
        <sz val="10"/>
        <rFont val="B Nazanin"/>
        <charset val="178"/>
      </rPr>
      <t>.</t>
    </r>
  </si>
  <si>
    <r>
      <t>2-آمار سال 1400 توسط سازمان آموزش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فنی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و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حرفه ای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کشور اصلاح شده است.</t>
    </r>
  </si>
  <si>
    <r>
      <t xml:space="preserve"> ماخذ: سازمان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آموزش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فنی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و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حرفه ای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کشور- معاونت</t>
    </r>
    <r>
      <rPr>
        <sz val="10"/>
        <rFont val="B Nazanin"/>
        <charset val="178"/>
      </rPr>
      <t xml:space="preserve"> </t>
    </r>
    <r>
      <rPr>
        <sz val="10"/>
        <rFont val="B Lotus"/>
        <charset val="178"/>
      </rPr>
      <t>آموزشی</t>
    </r>
  </si>
  <si>
    <t>ایسکو2008/ایسکت</t>
  </si>
  <si>
    <t>سازمان آموزش فنی و حرفه ای کشور/دفتر پژوهش</t>
  </si>
  <si>
    <t>نفر-دوره/نفرساعت</t>
  </si>
  <si>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آموزش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های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برگزارشده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سازمان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آموزش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فنی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و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حرفه</t>
    </r>
    <r>
      <rPr>
        <b/>
        <sz val="10"/>
        <rFont val="B Nazanin"/>
        <charset val="178"/>
      </rPr>
      <t>‌</t>
    </r>
    <r>
      <rPr>
        <b/>
        <sz val="10"/>
        <rFont val="B Titr"/>
        <charset val="178"/>
      </rPr>
      <t>ای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كشور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برحسب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بخش،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جنس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مهارت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آموز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و</t>
    </r>
    <r>
      <rPr>
        <b/>
        <sz val="10"/>
        <rFont val="B Nazanin"/>
        <charset val="178"/>
      </rPr>
      <t xml:space="preserve"> </t>
    </r>
    <r>
      <rPr>
        <b/>
        <sz val="10"/>
        <rFont val="B Titr"/>
        <charset val="178"/>
      </rPr>
      <t>استان</t>
    </r>
    <r>
      <rPr>
        <sz val="10"/>
        <rFont val="B Titr"/>
        <charset val="178"/>
      </rPr>
      <t xml:space="preserve">: </t>
    </r>
    <r>
      <rPr>
        <b/>
        <sz val="10"/>
        <rFont val="B Titr"/>
        <charset val="178"/>
      </rPr>
      <t>۱۴۰1   (نفر-ساعت)</t>
    </r>
  </si>
  <si>
    <t xml:space="preserve">توضیحات: نفردوره: آموزش ارایه شده به یک نفر در طول یک دوره اموزشی </t>
  </si>
  <si>
    <t>توضیحات: نفرساعت: آموزش ارایه شده به یک نفر در طول یک دوره اموزشی بر اساس ساعت آموزشی مندرج استاندارد مهارت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</si>
</sst>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3000401]0"/>
  </numFmts>
  <fonts count="24">
    <font>
      <sz val="11"/>
      <name val="Calibri"/>
    </font>
    <font>
      <sz val="11"/>
      <color theme="1"/>
      <name val="Arial"/>
      <family val="2"/>
      <scheme val="minor"/>
    </font>
    <font>
      <sz val="14"/>
      <name val="B Nazanin"/>
      <charset val="178"/>
    </font>
    <font>
      <sz val="14"/>
      <color theme="1"/>
      <name val="B Nazanin"/>
      <charset val="178"/>
    </font>
    <font>
      <b/>
      <sz val="14"/>
      <name val="B Nazanin"/>
      <charset val="178"/>
    </font>
    <font>
      <b/>
      <sz val="14"/>
      <name val="B Titr"/>
      <charset val="178"/>
    </font>
    <font>
      <b/>
      <sz val="11"/>
      <name val="B Lotus"/>
      <charset val="178"/>
    </font>
    <font>
      <b/>
      <sz val="11"/>
      <name val="B Nazanin"/>
      <charset val="178"/>
    </font>
    <font>
      <sz val="11"/>
      <name val="B Lotus"/>
      <charset val="178"/>
    </font>
    <font>
      <sz val="11"/>
      <name val="B Nazanin"/>
      <charset val="178"/>
    </font>
    <font>
      <b/>
      <sz val="10"/>
      <name val="B Titr"/>
      <charset val="178"/>
    </font>
    <font>
      <b/>
      <sz val="10"/>
      <name val="B Nazanin"/>
      <charset val="178"/>
    </font>
    <font>
      <sz val="10"/>
      <name val="B Titr"/>
      <charset val="178"/>
    </font>
    <font>
      <sz val="9"/>
      <name val="B Nazanin"/>
      <charset val="178"/>
    </font>
    <font>
      <sz val="9"/>
      <name val="B Lotus"/>
      <charset val="178"/>
    </font>
    <font>
      <b/>
      <vertAlign val="superscript"/>
      <sz val="10"/>
      <name val="B Nazanin"/>
      <charset val="178"/>
    </font>
    <font>
      <sz val="10"/>
      <name val="B Lotus"/>
      <charset val="178"/>
    </font>
    <font>
      <b/>
      <sz val="12"/>
      <name val="B Lotus"/>
      <charset val="178"/>
    </font>
    <font>
      <b/>
      <sz val="12"/>
      <name val="B Nazanin"/>
      <charset val="178"/>
    </font>
    <font>
      <vertAlign val="superscript"/>
      <sz val="12"/>
      <name val="B Nazanin"/>
      <charset val="178"/>
    </font>
    <font>
      <b/>
      <vertAlign val="superscript"/>
      <sz val="12"/>
      <name val="B Nazanin"/>
      <charset val="178"/>
    </font>
    <font>
      <sz val="10"/>
      <name val="B Nazanin"/>
      <charset val="178"/>
    </font>
    <font>
      <sz val="10"/>
      <name val="Calibri"/>
      <family val="2"/>
    </font>
    <font>
      <sz val="16"/>
      <color rgb="FFFF0000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3" fillId="0" borderId="0" xfId="1" applyFont="1"/>
    <xf numFmtId="0" fontId="4" fillId="3" borderId="2" xfId="1" applyFont="1" applyFill="1" applyBorder="1" applyAlignment="1">
      <alignment horizontal="center" vertical="center" wrapText="1" readingOrder="2"/>
    </xf>
    <xf numFmtId="0" fontId="3" fillId="0" borderId="0" xfId="1" applyFont="1" applyFill="1"/>
    <xf numFmtId="0" fontId="2" fillId="4" borderId="1" xfId="1" applyFont="1" applyFill="1" applyBorder="1" applyAlignment="1">
      <alignment horizontal="right" vertical="center" wrapText="1" readingOrder="2"/>
    </xf>
    <xf numFmtId="0" fontId="2" fillId="4" borderId="2" xfId="0" applyFont="1" applyFill="1" applyBorder="1" applyAlignment="1">
      <alignment horizontal="right" vertical="center" readingOrder="2"/>
    </xf>
    <xf numFmtId="0" fontId="2" fillId="4" borderId="2" xfId="1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right" vertical="center" readingOrder="2"/>
    </xf>
    <xf numFmtId="0" fontId="3" fillId="4" borderId="1" xfId="1" applyFont="1" applyFill="1" applyBorder="1" applyAlignment="1">
      <alignment horizontal="right" vertical="center" wrapText="1"/>
    </xf>
    <xf numFmtId="0" fontId="3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2" fillId="4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right" vertical="center" readingOrder="2"/>
    </xf>
    <xf numFmtId="0" fontId="3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 readingOrder="2"/>
    </xf>
    <xf numFmtId="0" fontId="2" fillId="4" borderId="2" xfId="1" applyFont="1" applyFill="1" applyBorder="1" applyAlignment="1">
      <alignment horizontal="center" vertical="center" wrapText="1" readingOrder="2"/>
    </xf>
    <xf numFmtId="0" fontId="7" fillId="0" borderId="1" xfId="0" applyFont="1" applyFill="1" applyBorder="1" applyAlignment="1">
      <alignment horizontal="center" vertical="center" wrapText="1" readingOrder="2"/>
    </xf>
    <xf numFmtId="0" fontId="8" fillId="0" borderId="1" xfId="0" applyFont="1" applyFill="1" applyBorder="1" applyAlignment="1">
      <alignment horizontal="right" vertical="center" wrapText="1" readingOrder="2"/>
    </xf>
    <xf numFmtId="0" fontId="17" fillId="4" borderId="1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17" fillId="4" borderId="9" xfId="0" applyFont="1" applyFill="1" applyBorder="1" applyAlignment="1">
      <alignment horizontal="center" vertical="center" wrapText="1" readingOrder="2"/>
    </xf>
    <xf numFmtId="164" fontId="6" fillId="0" borderId="8" xfId="0" applyNumberFormat="1" applyFont="1" applyFill="1" applyBorder="1" applyAlignment="1">
      <alignment horizontal="center" vertical="center" wrapText="1" readingOrder="2"/>
    </xf>
    <xf numFmtId="0" fontId="7" fillId="0" borderId="9" xfId="0" applyFont="1" applyFill="1" applyBorder="1" applyAlignment="1">
      <alignment horizontal="center" vertical="center" wrapText="1" readingOrder="2"/>
    </xf>
    <xf numFmtId="0" fontId="8" fillId="0" borderId="8" xfId="0" applyFont="1" applyFill="1" applyBorder="1" applyAlignment="1">
      <alignment horizontal="right" vertical="center" wrapText="1" readingOrder="2"/>
    </xf>
    <xf numFmtId="0" fontId="9" fillId="0" borderId="9" xfId="0" applyFont="1" applyFill="1" applyBorder="1" applyAlignment="1">
      <alignment horizontal="center" vertical="center" wrapText="1" readingOrder="2"/>
    </xf>
    <xf numFmtId="0" fontId="8" fillId="0" borderId="10" xfId="0" applyFont="1" applyFill="1" applyBorder="1" applyAlignment="1">
      <alignment horizontal="right" vertical="center" wrapText="1" readingOrder="2"/>
    </xf>
    <xf numFmtId="0" fontId="9" fillId="0" borderId="11" xfId="0" applyFont="1" applyFill="1" applyBorder="1" applyAlignment="1">
      <alignment horizontal="center" vertical="center" wrapText="1" readingOrder="2"/>
    </xf>
    <xf numFmtId="0" fontId="9" fillId="0" borderId="12" xfId="0" applyFont="1" applyFill="1" applyBorder="1" applyAlignment="1">
      <alignment horizontal="center" vertical="center" wrapText="1" readingOrder="2"/>
    </xf>
    <xf numFmtId="0" fontId="17" fillId="4" borderId="1" xfId="0" applyFont="1" applyFill="1" applyBorder="1" applyAlignment="1">
      <alignment horizontal="center" vertical="center" wrapText="1" readingOrder="2"/>
    </xf>
    <xf numFmtId="0" fontId="12" fillId="0" borderId="0" xfId="0" applyFont="1" applyBorder="1" applyAlignment="1">
      <alignment vertical="center" readingOrder="2"/>
    </xf>
    <xf numFmtId="0" fontId="21" fillId="0" borderId="1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right" vertical="center" readingOrder="2"/>
    </xf>
    <xf numFmtId="0" fontId="22" fillId="0" borderId="0" xfId="0" applyFont="1"/>
    <xf numFmtId="0" fontId="16" fillId="0" borderId="0" xfId="0" applyFont="1" applyAlignment="1">
      <alignment horizontal="right" vertical="center" readingOrder="2"/>
    </xf>
    <xf numFmtId="0" fontId="2" fillId="4" borderId="1" xfId="1" applyFont="1" applyFill="1" applyBorder="1" applyAlignment="1">
      <alignment horizontal="center" vertical="center" wrapText="1" readingOrder="2"/>
    </xf>
    <xf numFmtId="0" fontId="8" fillId="0" borderId="1" xfId="0" applyFont="1" applyFill="1" applyBorder="1" applyAlignment="1">
      <alignment horizontal="center" vertical="center" wrapText="1" readingOrder="2"/>
    </xf>
    <xf numFmtId="3" fontId="17" fillId="4" borderId="1" xfId="0" applyNumberFormat="1" applyFont="1" applyFill="1" applyBorder="1" applyAlignment="1">
      <alignment horizontal="center" vertical="center" wrapText="1" readingOrder="2"/>
    </xf>
    <xf numFmtId="3" fontId="17" fillId="4" borderId="9" xfId="0" applyNumberFormat="1" applyFont="1" applyFill="1" applyBorder="1" applyAlignment="1">
      <alignment horizontal="center" vertical="center" wrapText="1" readingOrder="2"/>
    </xf>
    <xf numFmtId="0" fontId="7" fillId="5" borderId="1" xfId="0" applyNumberFormat="1" applyFont="1" applyFill="1" applyBorder="1" applyAlignment="1">
      <alignment horizontal="center" vertical="center" wrapText="1" readingOrder="2"/>
    </xf>
    <xf numFmtId="3" fontId="9" fillId="5" borderId="1" xfId="0" applyNumberFormat="1" applyFont="1" applyFill="1" applyBorder="1" applyAlignment="1">
      <alignment horizontal="center" vertical="center" wrapText="1" readingOrder="2"/>
    </xf>
    <xf numFmtId="0" fontId="8" fillId="0" borderId="8" xfId="0" applyNumberFormat="1" applyFont="1" applyFill="1" applyBorder="1" applyAlignment="1">
      <alignment horizontal="right" vertical="center" wrapText="1" readingOrder="2"/>
    </xf>
    <xf numFmtId="3" fontId="9" fillId="0" borderId="1" xfId="0" applyNumberFormat="1" applyFont="1" applyFill="1" applyBorder="1" applyAlignment="1">
      <alignment horizontal="center" vertical="center" wrapText="1" readingOrder="2"/>
    </xf>
    <xf numFmtId="0" fontId="8" fillId="0" borderId="10" xfId="0" applyNumberFormat="1" applyFont="1" applyFill="1" applyBorder="1" applyAlignment="1">
      <alignment horizontal="right" vertical="center" wrapText="1" readingOrder="2"/>
    </xf>
    <xf numFmtId="0" fontId="23" fillId="0" borderId="0" xfId="1" applyFont="1" applyAlignment="1">
      <alignment horizontal="center"/>
    </xf>
    <xf numFmtId="0" fontId="23" fillId="0" borderId="0" xfId="1" applyFont="1" applyAlignment="1">
      <alignment horizontal="center" wrapText="1"/>
    </xf>
    <xf numFmtId="0" fontId="2" fillId="4" borderId="1" xfId="1" applyFont="1" applyFill="1" applyBorder="1" applyAlignment="1">
      <alignment horizontal="center" vertical="center" wrapText="1" readingOrder="2"/>
    </xf>
    <xf numFmtId="0" fontId="3" fillId="4" borderId="2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right" vertical="center" readingOrder="2"/>
    </xf>
    <xf numFmtId="0" fontId="2" fillId="4" borderId="3" xfId="0" applyFont="1" applyFill="1" applyBorder="1" applyAlignment="1">
      <alignment horizontal="right" vertical="center" readingOrder="2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 wrapText="1" readingOrder="2"/>
    </xf>
    <xf numFmtId="0" fontId="2" fillId="4" borderId="4" xfId="1" applyFont="1" applyFill="1" applyBorder="1" applyAlignment="1">
      <alignment horizontal="center" vertical="center" wrapText="1" readingOrder="2"/>
    </xf>
    <xf numFmtId="0" fontId="2" fillId="4" borderId="3" xfId="1" applyFont="1" applyFill="1" applyBorder="1" applyAlignment="1">
      <alignment horizontal="center" vertical="center" wrapText="1" readingOrder="2"/>
    </xf>
    <xf numFmtId="0" fontId="17" fillId="4" borderId="5" xfId="0" applyFont="1" applyFill="1" applyBorder="1" applyAlignment="1">
      <alignment horizontal="center" vertical="center" wrapText="1" readingOrder="2"/>
    </xf>
    <xf numFmtId="0" fontId="17" fillId="4" borderId="8" xfId="0" applyFont="1" applyFill="1" applyBorder="1" applyAlignment="1">
      <alignment horizontal="center" vertical="center" wrapText="1" readingOrder="2"/>
    </xf>
    <xf numFmtId="0" fontId="17" fillId="4" borderId="6" xfId="0" applyFont="1" applyFill="1" applyBorder="1" applyAlignment="1">
      <alignment horizontal="center" vertical="center" wrapText="1" readingOrder="2"/>
    </xf>
    <xf numFmtId="0" fontId="17" fillId="4" borderId="7" xfId="0" applyFont="1" applyFill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center" vertical="center" readingOrder="2"/>
    </xf>
    <xf numFmtId="3" fontId="12" fillId="0" borderId="0" xfId="0" applyNumberFormat="1" applyFont="1" applyBorder="1" applyAlignment="1">
      <alignment horizontal="center" vertical="center" readingOrder="2"/>
    </xf>
    <xf numFmtId="0" fontId="17" fillId="4" borderId="5" xfId="0" applyNumberFormat="1" applyFont="1" applyFill="1" applyBorder="1" applyAlignment="1">
      <alignment horizontal="center" vertical="center" wrapText="1" readingOrder="2"/>
    </xf>
    <xf numFmtId="0" fontId="17" fillId="4" borderId="8" xfId="0" applyNumberFormat="1" applyFont="1" applyFill="1" applyBorder="1" applyAlignment="1">
      <alignment horizontal="center" vertical="center" wrapText="1" readingOrder="2"/>
    </xf>
    <xf numFmtId="3" fontId="17" fillId="4" borderId="6" xfId="0" applyNumberFormat="1" applyFont="1" applyFill="1" applyBorder="1" applyAlignment="1">
      <alignment horizontal="center" vertical="center" wrapText="1" readingOrder="2"/>
    </xf>
    <xf numFmtId="3" fontId="17" fillId="4" borderId="7" xfId="0" applyNumberFormat="1" applyFont="1" applyFill="1" applyBorder="1" applyAlignment="1">
      <alignment horizontal="center" vertical="center" wrapText="1" readingOrder="2"/>
    </xf>
    <xf numFmtId="0" fontId="12" fillId="0" borderId="0" xfId="0" applyFont="1" applyBorder="1" applyAlignment="1">
      <alignment horizontal="center" vertical="center" readingOrder="2"/>
    </xf>
    <xf numFmtId="0" fontId="10" fillId="0" borderId="13" xfId="0" applyFont="1" applyBorder="1" applyAlignment="1">
      <alignment horizontal="center" vertical="center" readingOrder="2"/>
    </xf>
  </cellXfs>
  <cellStyles count="4">
    <cellStyle name="Normal" xfId="0" builtinId="0"/>
    <cellStyle name="Normal 2" xfId="1"/>
    <cellStyle name="Normal 7" xfId="2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rightToLeft="1" zoomScale="51" zoomScaleNormal="51" workbookViewId="0">
      <selection activeCell="B12" sqref="B12"/>
    </sheetView>
  </sheetViews>
  <sheetFormatPr defaultColWidth="8.85546875" defaultRowHeight="141" customHeight="1"/>
  <cols>
    <col min="1" max="1" width="58.7109375" style="1" customWidth="1"/>
    <col min="2" max="2" width="54.7109375" style="1" customWidth="1"/>
    <col min="3" max="3" width="31.85546875" style="1" customWidth="1"/>
    <col min="4" max="4" width="15.85546875" style="1" customWidth="1"/>
    <col min="5" max="5" width="10.85546875" style="1" customWidth="1"/>
    <col min="6" max="6" width="9.85546875" style="1" customWidth="1"/>
    <col min="7" max="7" width="11.5703125" style="1" customWidth="1"/>
    <col min="8" max="8" width="12.42578125" style="1" customWidth="1"/>
    <col min="9" max="9" width="15.140625" style="1" customWidth="1"/>
    <col min="10" max="10" width="21.42578125" style="1" customWidth="1"/>
    <col min="11" max="16384" width="8.85546875" style="1"/>
  </cols>
  <sheetData>
    <row r="1" spans="1:10" ht="39.75" customHeight="1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78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14</v>
      </c>
      <c r="J2" s="2" t="s">
        <v>8</v>
      </c>
    </row>
    <row r="3" spans="1:10" s="3" customFormat="1" ht="76.5" customHeight="1">
      <c r="A3" s="52" t="s">
        <v>11</v>
      </c>
      <c r="B3" s="4" t="s">
        <v>26</v>
      </c>
      <c r="C3" s="56" t="s">
        <v>28</v>
      </c>
      <c r="D3" s="56" t="s">
        <v>16</v>
      </c>
      <c r="E3" s="56" t="s">
        <v>9</v>
      </c>
      <c r="F3" s="56" t="s">
        <v>28</v>
      </c>
      <c r="G3" s="56" t="s">
        <v>28</v>
      </c>
      <c r="H3" s="56" t="s">
        <v>13</v>
      </c>
      <c r="I3" s="56" t="s">
        <v>15</v>
      </c>
      <c r="J3" s="56" t="s">
        <v>96</v>
      </c>
    </row>
    <row r="4" spans="1:10" s="3" customFormat="1" ht="105.75" customHeight="1">
      <c r="A4" s="53"/>
      <c r="B4" s="4" t="s">
        <v>27</v>
      </c>
      <c r="C4" s="58"/>
      <c r="D4" s="58"/>
      <c r="E4" s="58"/>
      <c r="F4" s="58"/>
      <c r="G4" s="58"/>
      <c r="H4" s="58"/>
      <c r="I4" s="58"/>
      <c r="J4" s="57"/>
    </row>
    <row r="5" spans="1:10" ht="88.5" customHeight="1">
      <c r="A5" s="5" t="s">
        <v>25</v>
      </c>
      <c r="B5" s="4" t="s">
        <v>30</v>
      </c>
      <c r="C5" s="6" t="s">
        <v>28</v>
      </c>
      <c r="D5" s="16" t="s">
        <v>97</v>
      </c>
      <c r="E5" s="16" t="s">
        <v>9</v>
      </c>
      <c r="F5" s="15" t="s">
        <v>95</v>
      </c>
      <c r="G5" s="15" t="s">
        <v>28</v>
      </c>
      <c r="H5" s="15" t="s">
        <v>13</v>
      </c>
      <c r="I5" s="14" t="s">
        <v>19</v>
      </c>
      <c r="J5" s="57"/>
    </row>
    <row r="6" spans="1:10" ht="60" customHeight="1">
      <c r="A6" s="7" t="s">
        <v>21</v>
      </c>
      <c r="B6" s="8" t="s">
        <v>17</v>
      </c>
      <c r="C6" s="9" t="s">
        <v>28</v>
      </c>
      <c r="D6" s="14" t="s">
        <v>12</v>
      </c>
      <c r="E6" s="14" t="s">
        <v>9</v>
      </c>
      <c r="F6" s="37" t="s">
        <v>95</v>
      </c>
      <c r="G6" s="14" t="s">
        <v>28</v>
      </c>
      <c r="H6" s="14" t="s">
        <v>13</v>
      </c>
      <c r="I6" s="14" t="s">
        <v>19</v>
      </c>
      <c r="J6" s="57"/>
    </row>
    <row r="7" spans="1:10" ht="91.5" customHeight="1">
      <c r="A7" s="7" t="s">
        <v>22</v>
      </c>
      <c r="B7" s="8" t="s">
        <v>29</v>
      </c>
      <c r="C7" s="9" t="s">
        <v>28</v>
      </c>
      <c r="D7" s="14" t="s">
        <v>12</v>
      </c>
      <c r="E7" s="14" t="s">
        <v>9</v>
      </c>
      <c r="F7" s="14" t="s">
        <v>28</v>
      </c>
      <c r="G7" s="14" t="s">
        <v>28</v>
      </c>
      <c r="H7" s="14" t="s">
        <v>86</v>
      </c>
      <c r="I7" s="10" t="s">
        <v>19</v>
      </c>
      <c r="J7" s="57"/>
    </row>
    <row r="8" spans="1:10" ht="81" customHeight="1">
      <c r="A8" s="52" t="s">
        <v>20</v>
      </c>
      <c r="B8" s="11" t="s">
        <v>23</v>
      </c>
      <c r="C8" s="54" t="s">
        <v>28</v>
      </c>
      <c r="D8" s="54" t="s">
        <v>18</v>
      </c>
      <c r="E8" s="54" t="s">
        <v>9</v>
      </c>
      <c r="F8" s="48" t="s">
        <v>95</v>
      </c>
      <c r="G8" s="48" t="s">
        <v>28</v>
      </c>
      <c r="H8" s="49" t="s">
        <v>13</v>
      </c>
      <c r="I8" s="54" t="s">
        <v>19</v>
      </c>
      <c r="J8" s="57"/>
    </row>
    <row r="9" spans="1:10" ht="70.5" customHeight="1">
      <c r="A9" s="53"/>
      <c r="B9" s="12" t="s">
        <v>24</v>
      </c>
      <c r="C9" s="55"/>
      <c r="D9" s="55"/>
      <c r="E9" s="55"/>
      <c r="F9" s="48"/>
      <c r="G9" s="48"/>
      <c r="H9" s="50"/>
      <c r="I9" s="55"/>
      <c r="J9" s="58"/>
    </row>
    <row r="10" spans="1:10" ht="46.5" customHeight="1">
      <c r="A10" s="46" t="s">
        <v>99</v>
      </c>
      <c r="B10" s="46"/>
    </row>
    <row r="11" spans="1:10" ht="74.25" customHeight="1">
      <c r="A11" s="47" t="s">
        <v>100</v>
      </c>
      <c r="B11" s="47"/>
    </row>
  </sheetData>
  <mergeCells count="20">
    <mergeCell ref="F3:F4"/>
    <mergeCell ref="G3:G4"/>
    <mergeCell ref="H3:H4"/>
    <mergeCell ref="I3:I4"/>
    <mergeCell ref="A10:B10"/>
    <mergeCell ref="A11:B11"/>
    <mergeCell ref="G8:G9"/>
    <mergeCell ref="H8:H9"/>
    <mergeCell ref="A1:J1"/>
    <mergeCell ref="A8:A9"/>
    <mergeCell ref="D8:D9"/>
    <mergeCell ref="C8:C9"/>
    <mergeCell ref="J3:J9"/>
    <mergeCell ref="E8:E9"/>
    <mergeCell ref="F8:F9"/>
    <mergeCell ref="A3:A4"/>
    <mergeCell ref="C3:C4"/>
    <mergeCell ref="D3:D4"/>
    <mergeCell ref="E3:E4"/>
    <mergeCell ref="I8:I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3"/>
  <sheetViews>
    <sheetView rightToLeft="1" topLeftCell="B1" zoomScale="87" zoomScaleNormal="87" workbookViewId="0">
      <selection activeCell="E5" sqref="E5"/>
    </sheetView>
  </sheetViews>
  <sheetFormatPr defaultRowHeight="15"/>
  <cols>
    <col min="2" max="2" width="17.140625" customWidth="1"/>
  </cols>
  <sheetData>
    <row r="1" spans="2:14" ht="21" thickBot="1">
      <c r="B1" s="63" t="s">
        <v>65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2:14" ht="23.25" customHeight="1">
      <c r="B2" s="59" t="s">
        <v>73</v>
      </c>
      <c r="C2" s="61" t="s">
        <v>74</v>
      </c>
      <c r="D2" s="61"/>
      <c r="E2" s="61"/>
      <c r="F2" s="61"/>
      <c r="G2" s="61" t="s">
        <v>75</v>
      </c>
      <c r="H2" s="61"/>
      <c r="I2" s="61"/>
      <c r="J2" s="61"/>
      <c r="K2" s="61" t="s">
        <v>76</v>
      </c>
      <c r="L2" s="61"/>
      <c r="M2" s="61"/>
      <c r="N2" s="62"/>
    </row>
    <row r="3" spans="2:14" ht="23.25">
      <c r="B3" s="60"/>
      <c r="C3" s="19" t="s">
        <v>31</v>
      </c>
      <c r="D3" s="19" t="s">
        <v>47</v>
      </c>
      <c r="E3" s="19" t="s">
        <v>46</v>
      </c>
      <c r="F3" s="19" t="s">
        <v>77</v>
      </c>
      <c r="G3" s="19" t="s">
        <v>31</v>
      </c>
      <c r="H3" s="19" t="s">
        <v>47</v>
      </c>
      <c r="I3" s="19" t="s">
        <v>46</v>
      </c>
      <c r="J3" s="19" t="s">
        <v>77</v>
      </c>
      <c r="K3" s="19" t="s">
        <v>31</v>
      </c>
      <c r="L3" s="19" t="s">
        <v>47</v>
      </c>
      <c r="M3" s="19" t="s">
        <v>46</v>
      </c>
      <c r="N3" s="21" t="s">
        <v>77</v>
      </c>
    </row>
    <row r="4" spans="2:14" ht="19.5">
      <c r="B4" s="17">
        <v>1397</v>
      </c>
      <c r="C4" s="17">
        <v>12370</v>
      </c>
      <c r="D4" s="17">
        <v>1299</v>
      </c>
      <c r="E4" s="17">
        <v>8808</v>
      </c>
      <c r="F4" s="17">
        <v>2263</v>
      </c>
      <c r="G4" s="17">
        <v>636</v>
      </c>
      <c r="H4" s="17">
        <v>212</v>
      </c>
      <c r="I4" s="17">
        <v>126</v>
      </c>
      <c r="J4" s="17">
        <v>298</v>
      </c>
      <c r="K4" s="17">
        <v>11734</v>
      </c>
      <c r="L4" s="17">
        <v>1087</v>
      </c>
      <c r="M4" s="17">
        <v>8682</v>
      </c>
      <c r="N4" s="17">
        <v>1965</v>
      </c>
    </row>
    <row r="5" spans="2:14" ht="19.5">
      <c r="B5" s="17">
        <v>1398</v>
      </c>
      <c r="C5" s="17">
        <v>12370</v>
      </c>
      <c r="D5" s="17">
        <v>1294</v>
      </c>
      <c r="E5" s="17">
        <v>8809</v>
      </c>
      <c r="F5" s="17">
        <v>2267</v>
      </c>
      <c r="G5" s="17">
        <v>636</v>
      </c>
      <c r="H5" s="17">
        <v>207</v>
      </c>
      <c r="I5" s="17">
        <v>127</v>
      </c>
      <c r="J5" s="17">
        <v>302</v>
      </c>
      <c r="K5" s="17">
        <v>11734</v>
      </c>
      <c r="L5" s="17">
        <v>1087</v>
      </c>
      <c r="M5" s="17">
        <v>8682</v>
      </c>
      <c r="N5" s="17">
        <v>1965</v>
      </c>
    </row>
    <row r="6" spans="2:14" ht="19.5">
      <c r="B6" s="17">
        <v>1399</v>
      </c>
      <c r="C6" s="17">
        <v>11278</v>
      </c>
      <c r="D6" s="17">
        <v>1195</v>
      </c>
      <c r="E6" s="17">
        <v>7544</v>
      </c>
      <c r="F6" s="17">
        <v>2539</v>
      </c>
      <c r="G6" s="17">
        <v>633</v>
      </c>
      <c r="H6" s="17">
        <v>205</v>
      </c>
      <c r="I6" s="17">
        <v>125</v>
      </c>
      <c r="J6" s="17">
        <v>303</v>
      </c>
      <c r="K6" s="17">
        <v>10645</v>
      </c>
      <c r="L6" s="17">
        <v>990</v>
      </c>
      <c r="M6" s="17">
        <v>7419</v>
      </c>
      <c r="N6" s="17">
        <v>2236</v>
      </c>
    </row>
    <row r="7" spans="2:14" ht="19.5">
      <c r="B7" s="17">
        <v>1400</v>
      </c>
      <c r="C7" s="17">
        <v>12376</v>
      </c>
      <c r="D7" s="17">
        <v>1333</v>
      </c>
      <c r="E7" s="17">
        <v>8125</v>
      </c>
      <c r="F7" s="17">
        <v>2918</v>
      </c>
      <c r="G7" s="17">
        <v>641</v>
      </c>
      <c r="H7" s="17">
        <v>188</v>
      </c>
      <c r="I7" s="17">
        <v>133</v>
      </c>
      <c r="J7" s="17">
        <v>320</v>
      </c>
      <c r="K7" s="17">
        <v>11735</v>
      </c>
      <c r="L7" s="17">
        <v>1145</v>
      </c>
      <c r="M7" s="17">
        <v>7992</v>
      </c>
      <c r="N7" s="17">
        <v>2598</v>
      </c>
    </row>
    <row r="8" spans="2:14" ht="21.75">
      <c r="B8" s="22">
        <v>1401</v>
      </c>
      <c r="C8" s="17">
        <v>17215</v>
      </c>
      <c r="D8" s="17">
        <v>1673</v>
      </c>
      <c r="E8" s="17">
        <v>11651</v>
      </c>
      <c r="F8" s="17">
        <v>3891</v>
      </c>
      <c r="G8" s="17">
        <v>646</v>
      </c>
      <c r="H8" s="17">
        <v>185</v>
      </c>
      <c r="I8" s="17">
        <v>132</v>
      </c>
      <c r="J8" s="17">
        <v>329</v>
      </c>
      <c r="K8" s="17">
        <v>16569</v>
      </c>
      <c r="L8" s="17">
        <v>1488</v>
      </c>
      <c r="M8" s="17">
        <v>11519</v>
      </c>
      <c r="N8" s="23">
        <v>3562</v>
      </c>
    </row>
    <row r="9" spans="2:14" ht="19.5">
      <c r="B9" s="24" t="s">
        <v>48</v>
      </c>
      <c r="C9" s="20">
        <v>656</v>
      </c>
      <c r="D9" s="20">
        <v>58</v>
      </c>
      <c r="E9" s="20">
        <v>392</v>
      </c>
      <c r="F9" s="20">
        <v>206</v>
      </c>
      <c r="G9" s="20">
        <v>26</v>
      </c>
      <c r="H9" s="20">
        <v>5</v>
      </c>
      <c r="I9" s="20">
        <v>1</v>
      </c>
      <c r="J9" s="20">
        <v>20</v>
      </c>
      <c r="K9" s="20">
        <v>630</v>
      </c>
      <c r="L9" s="20">
        <v>53</v>
      </c>
      <c r="M9" s="20">
        <v>391</v>
      </c>
      <c r="N9" s="25">
        <v>186</v>
      </c>
    </row>
    <row r="10" spans="2:14" ht="19.5">
      <c r="B10" s="24" t="s">
        <v>49</v>
      </c>
      <c r="C10" s="20">
        <v>463</v>
      </c>
      <c r="D10" s="20">
        <v>32</v>
      </c>
      <c r="E10" s="20">
        <v>331</v>
      </c>
      <c r="F10" s="20">
        <v>100</v>
      </c>
      <c r="G10" s="20">
        <v>20</v>
      </c>
      <c r="H10" s="20">
        <v>5</v>
      </c>
      <c r="I10" s="20">
        <v>4</v>
      </c>
      <c r="J10" s="20">
        <v>11</v>
      </c>
      <c r="K10" s="20">
        <v>443</v>
      </c>
      <c r="L10" s="20">
        <v>27</v>
      </c>
      <c r="M10" s="20">
        <v>327</v>
      </c>
      <c r="N10" s="25">
        <v>89</v>
      </c>
    </row>
    <row r="11" spans="2:14" ht="19.5">
      <c r="B11" s="24" t="s">
        <v>50</v>
      </c>
      <c r="C11" s="20">
        <v>261</v>
      </c>
      <c r="D11" s="20">
        <v>29</v>
      </c>
      <c r="E11" s="20">
        <v>195</v>
      </c>
      <c r="F11" s="20">
        <v>37</v>
      </c>
      <c r="G11" s="20">
        <v>24</v>
      </c>
      <c r="H11" s="20">
        <v>8</v>
      </c>
      <c r="I11" s="20">
        <v>4</v>
      </c>
      <c r="J11" s="20">
        <v>12</v>
      </c>
      <c r="K11" s="20">
        <v>237</v>
      </c>
      <c r="L11" s="20">
        <v>21</v>
      </c>
      <c r="M11" s="20">
        <v>191</v>
      </c>
      <c r="N11" s="25">
        <v>25</v>
      </c>
    </row>
    <row r="12" spans="2:14" ht="19.5">
      <c r="B12" s="24" t="s">
        <v>32</v>
      </c>
      <c r="C12" s="20">
        <v>1778</v>
      </c>
      <c r="D12" s="20">
        <v>175</v>
      </c>
      <c r="E12" s="20">
        <v>1179</v>
      </c>
      <c r="F12" s="20">
        <v>424</v>
      </c>
      <c r="G12" s="20">
        <v>50</v>
      </c>
      <c r="H12" s="20">
        <v>12</v>
      </c>
      <c r="I12" s="20">
        <v>10</v>
      </c>
      <c r="J12" s="20">
        <v>28</v>
      </c>
      <c r="K12" s="20">
        <v>1728</v>
      </c>
      <c r="L12" s="20">
        <v>163</v>
      </c>
      <c r="M12" s="20">
        <v>1169</v>
      </c>
      <c r="N12" s="25">
        <v>396</v>
      </c>
    </row>
    <row r="13" spans="2:14" ht="19.5">
      <c r="B13" s="24" t="s">
        <v>33</v>
      </c>
      <c r="C13" s="20">
        <v>474</v>
      </c>
      <c r="D13" s="20">
        <v>39</v>
      </c>
      <c r="E13" s="20">
        <v>335</v>
      </c>
      <c r="F13" s="20">
        <v>100</v>
      </c>
      <c r="G13" s="20">
        <v>8</v>
      </c>
      <c r="H13" s="20">
        <v>0</v>
      </c>
      <c r="I13" s="20">
        <v>1</v>
      </c>
      <c r="J13" s="20">
        <v>7</v>
      </c>
      <c r="K13" s="20">
        <v>466</v>
      </c>
      <c r="L13" s="20">
        <v>39</v>
      </c>
      <c r="M13" s="20">
        <v>334</v>
      </c>
      <c r="N13" s="25">
        <v>93</v>
      </c>
    </row>
    <row r="14" spans="2:14" ht="19.5">
      <c r="B14" s="24" t="s">
        <v>51</v>
      </c>
      <c r="C14" s="20">
        <v>205</v>
      </c>
      <c r="D14" s="20">
        <v>28</v>
      </c>
      <c r="E14" s="20">
        <v>143</v>
      </c>
      <c r="F14" s="20">
        <v>34</v>
      </c>
      <c r="G14" s="20">
        <v>13</v>
      </c>
      <c r="H14" s="20">
        <v>3</v>
      </c>
      <c r="I14" s="20">
        <v>1</v>
      </c>
      <c r="J14" s="20">
        <v>9</v>
      </c>
      <c r="K14" s="20">
        <v>192</v>
      </c>
      <c r="L14" s="20">
        <v>25</v>
      </c>
      <c r="M14" s="20">
        <v>142</v>
      </c>
      <c r="N14" s="25">
        <v>25</v>
      </c>
    </row>
    <row r="15" spans="2:14" ht="19.5">
      <c r="B15" s="24" t="s">
        <v>34</v>
      </c>
      <c r="C15" s="20">
        <v>194</v>
      </c>
      <c r="D15" s="20">
        <v>27</v>
      </c>
      <c r="E15" s="20">
        <v>122</v>
      </c>
      <c r="F15" s="20">
        <v>45</v>
      </c>
      <c r="G15" s="20">
        <v>15</v>
      </c>
      <c r="H15" s="20">
        <v>4</v>
      </c>
      <c r="I15" s="20">
        <v>2</v>
      </c>
      <c r="J15" s="20">
        <v>9</v>
      </c>
      <c r="K15" s="20">
        <v>179</v>
      </c>
      <c r="L15" s="20">
        <v>23</v>
      </c>
      <c r="M15" s="20">
        <v>120</v>
      </c>
      <c r="N15" s="25">
        <v>36</v>
      </c>
    </row>
    <row r="16" spans="2:14" ht="19.5">
      <c r="B16" s="24" t="s">
        <v>35</v>
      </c>
      <c r="C16" s="20">
        <v>2549</v>
      </c>
      <c r="D16" s="20">
        <v>277</v>
      </c>
      <c r="E16" s="20">
        <v>1703</v>
      </c>
      <c r="F16" s="20">
        <v>569</v>
      </c>
      <c r="G16" s="20">
        <v>28</v>
      </c>
      <c r="H16" s="20">
        <v>3</v>
      </c>
      <c r="I16" s="20">
        <v>17</v>
      </c>
      <c r="J16" s="20">
        <v>8</v>
      </c>
      <c r="K16" s="20">
        <v>2521</v>
      </c>
      <c r="L16" s="20">
        <v>274</v>
      </c>
      <c r="M16" s="20">
        <v>1686</v>
      </c>
      <c r="N16" s="25">
        <v>561</v>
      </c>
    </row>
    <row r="17" spans="2:14" ht="19.5">
      <c r="B17" s="24" t="s">
        <v>52</v>
      </c>
      <c r="C17" s="20">
        <v>229</v>
      </c>
      <c r="D17" s="20">
        <v>20</v>
      </c>
      <c r="E17" s="20">
        <v>159</v>
      </c>
      <c r="F17" s="20">
        <v>50</v>
      </c>
      <c r="G17" s="20">
        <v>18</v>
      </c>
      <c r="H17" s="20">
        <v>3</v>
      </c>
      <c r="I17" s="20">
        <v>5</v>
      </c>
      <c r="J17" s="20">
        <v>10</v>
      </c>
      <c r="K17" s="20">
        <v>211</v>
      </c>
      <c r="L17" s="20">
        <v>17</v>
      </c>
      <c r="M17" s="20">
        <v>154</v>
      </c>
      <c r="N17" s="25">
        <v>40</v>
      </c>
    </row>
    <row r="18" spans="2:14" ht="19.5">
      <c r="B18" s="24" t="s">
        <v>53</v>
      </c>
      <c r="C18" s="20">
        <v>251</v>
      </c>
      <c r="D18" s="20">
        <v>15</v>
      </c>
      <c r="E18" s="20">
        <v>180</v>
      </c>
      <c r="F18" s="20">
        <v>56</v>
      </c>
      <c r="G18" s="20">
        <v>17</v>
      </c>
      <c r="H18" s="20">
        <v>5</v>
      </c>
      <c r="I18" s="20">
        <v>3</v>
      </c>
      <c r="J18" s="20">
        <v>9</v>
      </c>
      <c r="K18" s="20">
        <v>234</v>
      </c>
      <c r="L18" s="20">
        <v>10</v>
      </c>
      <c r="M18" s="20">
        <v>177</v>
      </c>
      <c r="N18" s="25">
        <v>47</v>
      </c>
    </row>
    <row r="19" spans="2:14" ht="19.5">
      <c r="B19" s="24" t="s">
        <v>54</v>
      </c>
      <c r="C19" s="20">
        <v>1260</v>
      </c>
      <c r="D19" s="20">
        <v>148</v>
      </c>
      <c r="E19" s="20">
        <v>799</v>
      </c>
      <c r="F19" s="20">
        <v>313</v>
      </c>
      <c r="G19" s="20">
        <v>43</v>
      </c>
      <c r="H19" s="20">
        <v>11</v>
      </c>
      <c r="I19" s="20">
        <v>6</v>
      </c>
      <c r="J19" s="20">
        <v>26</v>
      </c>
      <c r="K19" s="20">
        <v>1217</v>
      </c>
      <c r="L19" s="20">
        <v>137</v>
      </c>
      <c r="M19" s="20">
        <v>793</v>
      </c>
      <c r="N19" s="25">
        <v>287</v>
      </c>
    </row>
    <row r="20" spans="2:14" ht="19.5">
      <c r="B20" s="24" t="s">
        <v>55</v>
      </c>
      <c r="C20" s="20">
        <v>255</v>
      </c>
      <c r="D20" s="20">
        <v>29</v>
      </c>
      <c r="E20" s="20">
        <v>179</v>
      </c>
      <c r="F20" s="20">
        <v>47</v>
      </c>
      <c r="G20" s="20">
        <v>11</v>
      </c>
      <c r="H20" s="20">
        <v>4</v>
      </c>
      <c r="I20" s="20">
        <v>0</v>
      </c>
      <c r="J20" s="20">
        <v>7</v>
      </c>
      <c r="K20" s="20">
        <v>244</v>
      </c>
      <c r="L20" s="20">
        <v>25</v>
      </c>
      <c r="M20" s="20">
        <v>179</v>
      </c>
      <c r="N20" s="25">
        <v>40</v>
      </c>
    </row>
    <row r="21" spans="2:14" ht="19.5">
      <c r="B21" s="24" t="s">
        <v>36</v>
      </c>
      <c r="C21" s="20">
        <v>830</v>
      </c>
      <c r="D21" s="20">
        <v>114</v>
      </c>
      <c r="E21" s="20">
        <v>533</v>
      </c>
      <c r="F21" s="20">
        <v>183</v>
      </c>
      <c r="G21" s="20">
        <v>39</v>
      </c>
      <c r="H21" s="20">
        <v>19</v>
      </c>
      <c r="I21" s="20">
        <v>8</v>
      </c>
      <c r="J21" s="20">
        <v>12</v>
      </c>
      <c r="K21" s="20">
        <v>791</v>
      </c>
      <c r="L21" s="20">
        <v>95</v>
      </c>
      <c r="M21" s="20">
        <v>525</v>
      </c>
      <c r="N21" s="25">
        <v>171</v>
      </c>
    </row>
    <row r="22" spans="2:14" ht="19.5">
      <c r="B22" s="24" t="s">
        <v>37</v>
      </c>
      <c r="C22" s="20">
        <v>181</v>
      </c>
      <c r="D22" s="20">
        <v>17</v>
      </c>
      <c r="E22" s="20">
        <v>128</v>
      </c>
      <c r="F22" s="20">
        <v>36</v>
      </c>
      <c r="G22" s="20">
        <v>14</v>
      </c>
      <c r="H22" s="20">
        <v>1</v>
      </c>
      <c r="I22" s="20">
        <v>3</v>
      </c>
      <c r="J22" s="20">
        <v>10</v>
      </c>
      <c r="K22" s="20">
        <v>167</v>
      </c>
      <c r="L22" s="20">
        <v>16</v>
      </c>
      <c r="M22" s="20">
        <v>125</v>
      </c>
      <c r="N22" s="25">
        <v>26</v>
      </c>
    </row>
    <row r="23" spans="2:14" ht="19.5">
      <c r="B23" s="24" t="s">
        <v>38</v>
      </c>
      <c r="C23" s="20">
        <v>146</v>
      </c>
      <c r="D23" s="20">
        <v>17</v>
      </c>
      <c r="E23" s="20">
        <v>96</v>
      </c>
      <c r="F23" s="20">
        <v>33</v>
      </c>
      <c r="G23" s="20">
        <v>14</v>
      </c>
      <c r="H23" s="20">
        <v>4</v>
      </c>
      <c r="I23" s="20">
        <v>6</v>
      </c>
      <c r="J23" s="20">
        <v>4</v>
      </c>
      <c r="K23" s="20">
        <v>132</v>
      </c>
      <c r="L23" s="20">
        <v>13</v>
      </c>
      <c r="M23" s="20">
        <v>90</v>
      </c>
      <c r="N23" s="25">
        <v>29</v>
      </c>
    </row>
    <row r="24" spans="2:14" ht="19.5">
      <c r="B24" s="24" t="s">
        <v>56</v>
      </c>
      <c r="C24" s="20">
        <v>244</v>
      </c>
      <c r="D24" s="20">
        <v>23</v>
      </c>
      <c r="E24" s="20">
        <v>191</v>
      </c>
      <c r="F24" s="20">
        <v>30</v>
      </c>
      <c r="G24" s="20">
        <v>25</v>
      </c>
      <c r="H24" s="20">
        <v>10</v>
      </c>
      <c r="I24" s="20">
        <v>9</v>
      </c>
      <c r="J24" s="20">
        <v>6</v>
      </c>
      <c r="K24" s="20">
        <v>219</v>
      </c>
      <c r="L24" s="20">
        <v>13</v>
      </c>
      <c r="M24" s="20">
        <v>182</v>
      </c>
      <c r="N24" s="25">
        <v>24</v>
      </c>
    </row>
    <row r="25" spans="2:14" ht="19.5">
      <c r="B25" s="24" t="s">
        <v>39</v>
      </c>
      <c r="C25" s="20">
        <v>765</v>
      </c>
      <c r="D25" s="20">
        <v>93</v>
      </c>
      <c r="E25" s="20">
        <v>434</v>
      </c>
      <c r="F25" s="20">
        <v>238</v>
      </c>
      <c r="G25" s="20">
        <v>43</v>
      </c>
      <c r="H25" s="20">
        <v>23</v>
      </c>
      <c r="I25" s="20">
        <v>12</v>
      </c>
      <c r="J25" s="20">
        <v>8</v>
      </c>
      <c r="K25" s="20">
        <v>722</v>
      </c>
      <c r="L25" s="20">
        <v>70</v>
      </c>
      <c r="M25" s="20">
        <v>422</v>
      </c>
      <c r="N25" s="25">
        <v>230</v>
      </c>
    </row>
    <row r="26" spans="2:14" ht="19.5">
      <c r="B26" s="24" t="s">
        <v>57</v>
      </c>
      <c r="C26" s="20">
        <v>195</v>
      </c>
      <c r="D26" s="20">
        <v>17</v>
      </c>
      <c r="E26" s="20">
        <v>144</v>
      </c>
      <c r="F26" s="20">
        <v>34</v>
      </c>
      <c r="G26" s="20">
        <v>12</v>
      </c>
      <c r="H26" s="20">
        <v>4</v>
      </c>
      <c r="I26" s="20">
        <v>3</v>
      </c>
      <c r="J26" s="20">
        <v>5</v>
      </c>
      <c r="K26" s="20">
        <v>183</v>
      </c>
      <c r="L26" s="20">
        <v>13</v>
      </c>
      <c r="M26" s="20">
        <v>141</v>
      </c>
      <c r="N26" s="25">
        <v>29</v>
      </c>
    </row>
    <row r="27" spans="2:14" ht="19.5">
      <c r="B27" s="24" t="s">
        <v>40</v>
      </c>
      <c r="C27" s="20">
        <v>288</v>
      </c>
      <c r="D27" s="20">
        <v>34</v>
      </c>
      <c r="E27" s="20">
        <v>212</v>
      </c>
      <c r="F27" s="20">
        <v>42</v>
      </c>
      <c r="G27" s="20">
        <v>8</v>
      </c>
      <c r="H27" s="20">
        <v>2</v>
      </c>
      <c r="I27" s="20">
        <v>3</v>
      </c>
      <c r="J27" s="20">
        <v>3</v>
      </c>
      <c r="K27" s="20">
        <v>280</v>
      </c>
      <c r="L27" s="20">
        <v>32</v>
      </c>
      <c r="M27" s="20">
        <v>209</v>
      </c>
      <c r="N27" s="25">
        <v>39</v>
      </c>
    </row>
    <row r="28" spans="2:14" ht="19.5">
      <c r="B28" s="24" t="s">
        <v>58</v>
      </c>
      <c r="C28" s="20">
        <v>307</v>
      </c>
      <c r="D28" s="20">
        <v>34</v>
      </c>
      <c r="E28" s="20">
        <v>200</v>
      </c>
      <c r="F28" s="20">
        <v>73</v>
      </c>
      <c r="G28" s="20">
        <v>12</v>
      </c>
      <c r="H28" s="20">
        <v>4</v>
      </c>
      <c r="I28" s="20">
        <v>1</v>
      </c>
      <c r="J28" s="20">
        <v>7</v>
      </c>
      <c r="K28" s="20">
        <v>295</v>
      </c>
      <c r="L28" s="20">
        <v>30</v>
      </c>
      <c r="M28" s="20">
        <v>199</v>
      </c>
      <c r="N28" s="25">
        <v>66</v>
      </c>
    </row>
    <row r="29" spans="2:14" ht="19.5">
      <c r="B29" s="24" t="s">
        <v>59</v>
      </c>
      <c r="C29" s="20">
        <v>993</v>
      </c>
      <c r="D29" s="20">
        <v>50</v>
      </c>
      <c r="E29" s="20">
        <v>771</v>
      </c>
      <c r="F29" s="20">
        <v>172</v>
      </c>
      <c r="G29" s="20">
        <v>25</v>
      </c>
      <c r="H29" s="20">
        <v>9</v>
      </c>
      <c r="I29" s="20">
        <v>1</v>
      </c>
      <c r="J29" s="20">
        <v>15</v>
      </c>
      <c r="K29" s="20">
        <v>968</v>
      </c>
      <c r="L29" s="20">
        <v>41</v>
      </c>
      <c r="M29" s="20">
        <v>770</v>
      </c>
      <c r="N29" s="25">
        <v>157</v>
      </c>
    </row>
    <row r="30" spans="2:14" ht="19.5">
      <c r="B30" s="24" t="s">
        <v>60</v>
      </c>
      <c r="C30" s="20">
        <v>298</v>
      </c>
      <c r="D30" s="20">
        <v>33</v>
      </c>
      <c r="E30" s="20">
        <v>178</v>
      </c>
      <c r="F30" s="20">
        <v>87</v>
      </c>
      <c r="G30" s="20">
        <v>21</v>
      </c>
      <c r="H30" s="20">
        <v>2</v>
      </c>
      <c r="I30" s="20">
        <v>2</v>
      </c>
      <c r="J30" s="20">
        <v>17</v>
      </c>
      <c r="K30" s="20">
        <v>277</v>
      </c>
      <c r="L30" s="20">
        <v>31</v>
      </c>
      <c r="M30" s="20">
        <v>176</v>
      </c>
      <c r="N30" s="25">
        <v>70</v>
      </c>
    </row>
    <row r="31" spans="2:14" ht="19.5">
      <c r="B31" s="24" t="s">
        <v>61</v>
      </c>
      <c r="C31" s="20">
        <v>146</v>
      </c>
      <c r="D31" s="20">
        <v>18</v>
      </c>
      <c r="E31" s="20">
        <v>84</v>
      </c>
      <c r="F31" s="20">
        <v>44</v>
      </c>
      <c r="G31" s="20">
        <v>11</v>
      </c>
      <c r="H31" s="20">
        <v>4</v>
      </c>
      <c r="I31" s="20">
        <v>3</v>
      </c>
      <c r="J31" s="20">
        <v>4</v>
      </c>
      <c r="K31" s="20">
        <v>135</v>
      </c>
      <c r="L31" s="20">
        <v>14</v>
      </c>
      <c r="M31" s="20">
        <v>81</v>
      </c>
      <c r="N31" s="25">
        <v>40</v>
      </c>
    </row>
    <row r="32" spans="2:14" ht="19.5">
      <c r="B32" s="24" t="s">
        <v>41</v>
      </c>
      <c r="C32" s="20">
        <v>477</v>
      </c>
      <c r="D32" s="20">
        <v>37</v>
      </c>
      <c r="E32" s="20">
        <v>329</v>
      </c>
      <c r="F32" s="20">
        <v>111</v>
      </c>
      <c r="G32" s="20">
        <v>19</v>
      </c>
      <c r="H32" s="20">
        <v>2</v>
      </c>
      <c r="I32" s="20">
        <v>2</v>
      </c>
      <c r="J32" s="20">
        <v>15</v>
      </c>
      <c r="K32" s="20">
        <v>458</v>
      </c>
      <c r="L32" s="20">
        <v>35</v>
      </c>
      <c r="M32" s="20">
        <v>327</v>
      </c>
      <c r="N32" s="25">
        <v>96</v>
      </c>
    </row>
    <row r="33" spans="2:14" ht="19.5">
      <c r="B33" s="24" t="s">
        <v>62</v>
      </c>
      <c r="C33" s="20">
        <v>910</v>
      </c>
      <c r="D33" s="20">
        <v>62</v>
      </c>
      <c r="E33" s="20">
        <v>649</v>
      </c>
      <c r="F33" s="20">
        <v>199</v>
      </c>
      <c r="G33" s="20">
        <v>22</v>
      </c>
      <c r="H33" s="20">
        <v>0</v>
      </c>
      <c r="I33" s="20">
        <v>1</v>
      </c>
      <c r="J33" s="20">
        <v>21</v>
      </c>
      <c r="K33" s="20">
        <v>888</v>
      </c>
      <c r="L33" s="20">
        <v>62</v>
      </c>
      <c r="M33" s="20">
        <v>648</v>
      </c>
      <c r="N33" s="25">
        <v>178</v>
      </c>
    </row>
    <row r="34" spans="2:14" ht="19.5">
      <c r="B34" s="24" t="s">
        <v>42</v>
      </c>
      <c r="C34" s="20">
        <v>460</v>
      </c>
      <c r="D34" s="20">
        <v>55</v>
      </c>
      <c r="E34" s="20">
        <v>317</v>
      </c>
      <c r="F34" s="20">
        <v>88</v>
      </c>
      <c r="G34" s="20">
        <v>17</v>
      </c>
      <c r="H34" s="20">
        <v>8</v>
      </c>
      <c r="I34" s="20">
        <v>5</v>
      </c>
      <c r="J34" s="20">
        <v>4</v>
      </c>
      <c r="K34" s="20">
        <v>443</v>
      </c>
      <c r="L34" s="20">
        <v>47</v>
      </c>
      <c r="M34" s="20">
        <v>312</v>
      </c>
      <c r="N34" s="25">
        <v>84</v>
      </c>
    </row>
    <row r="35" spans="2:14" ht="19.5">
      <c r="B35" s="24" t="s">
        <v>43</v>
      </c>
      <c r="C35" s="20">
        <v>1170</v>
      </c>
      <c r="D35" s="20">
        <v>87</v>
      </c>
      <c r="E35" s="20">
        <v>815</v>
      </c>
      <c r="F35" s="20">
        <v>268</v>
      </c>
      <c r="G35" s="20">
        <v>20</v>
      </c>
      <c r="H35" s="20">
        <v>7</v>
      </c>
      <c r="I35" s="20">
        <v>1</v>
      </c>
      <c r="J35" s="20">
        <v>12</v>
      </c>
      <c r="K35" s="20">
        <v>1150</v>
      </c>
      <c r="L35" s="20">
        <v>80</v>
      </c>
      <c r="M35" s="20">
        <v>814</v>
      </c>
      <c r="N35" s="25">
        <v>256</v>
      </c>
    </row>
    <row r="36" spans="2:14" ht="19.5">
      <c r="B36" s="24" t="s">
        <v>63</v>
      </c>
      <c r="C36" s="20">
        <v>277</v>
      </c>
      <c r="D36" s="20">
        <v>32</v>
      </c>
      <c r="E36" s="20">
        <v>182</v>
      </c>
      <c r="F36" s="20">
        <v>63</v>
      </c>
      <c r="G36" s="20">
        <v>21</v>
      </c>
      <c r="H36" s="20">
        <v>8</v>
      </c>
      <c r="I36" s="20">
        <v>7</v>
      </c>
      <c r="J36" s="20">
        <v>6</v>
      </c>
      <c r="K36" s="20">
        <v>256</v>
      </c>
      <c r="L36" s="20">
        <v>24</v>
      </c>
      <c r="M36" s="20">
        <v>175</v>
      </c>
      <c r="N36" s="25">
        <v>57</v>
      </c>
    </row>
    <row r="37" spans="2:14" ht="19.5">
      <c r="B37" s="24" t="s">
        <v>44</v>
      </c>
      <c r="C37" s="20">
        <v>259</v>
      </c>
      <c r="D37" s="20">
        <v>25</v>
      </c>
      <c r="E37" s="20">
        <v>159</v>
      </c>
      <c r="F37" s="20">
        <v>75</v>
      </c>
      <c r="G37" s="20">
        <v>12</v>
      </c>
      <c r="H37" s="20">
        <v>1</v>
      </c>
      <c r="I37" s="20">
        <v>1</v>
      </c>
      <c r="J37" s="20">
        <v>10</v>
      </c>
      <c r="K37" s="20">
        <v>247</v>
      </c>
      <c r="L37" s="20">
        <v>24</v>
      </c>
      <c r="M37" s="20">
        <v>158</v>
      </c>
      <c r="N37" s="25">
        <v>65</v>
      </c>
    </row>
    <row r="38" spans="2:14" ht="19.5">
      <c r="B38" s="24" t="s">
        <v>45</v>
      </c>
      <c r="C38" s="20">
        <v>239</v>
      </c>
      <c r="D38" s="20">
        <v>26</v>
      </c>
      <c r="E38" s="20">
        <v>137</v>
      </c>
      <c r="F38" s="20">
        <v>76</v>
      </c>
      <c r="G38" s="20">
        <v>22</v>
      </c>
      <c r="H38" s="20">
        <v>11</v>
      </c>
      <c r="I38" s="20">
        <v>7</v>
      </c>
      <c r="J38" s="20">
        <v>4</v>
      </c>
      <c r="K38" s="20">
        <v>217</v>
      </c>
      <c r="L38" s="20">
        <v>15</v>
      </c>
      <c r="M38" s="20">
        <v>130</v>
      </c>
      <c r="N38" s="25">
        <v>72</v>
      </c>
    </row>
    <row r="39" spans="2:14" ht="20.25" thickBot="1">
      <c r="B39" s="26" t="s">
        <v>64</v>
      </c>
      <c r="C39" s="27">
        <v>455</v>
      </c>
      <c r="D39" s="27">
        <v>22</v>
      </c>
      <c r="E39" s="27">
        <v>375</v>
      </c>
      <c r="F39" s="27">
        <v>58</v>
      </c>
      <c r="G39" s="27">
        <v>16</v>
      </c>
      <c r="H39" s="27">
        <v>3</v>
      </c>
      <c r="I39" s="27">
        <v>3</v>
      </c>
      <c r="J39" s="27">
        <v>10</v>
      </c>
      <c r="K39" s="27">
        <v>439</v>
      </c>
      <c r="L39" s="27">
        <v>19</v>
      </c>
      <c r="M39" s="27">
        <v>372</v>
      </c>
      <c r="N39" s="28">
        <v>48</v>
      </c>
    </row>
    <row r="40" spans="2:14" ht="17.25">
      <c r="B40" s="34" t="s">
        <v>87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</row>
    <row r="41" spans="2:14" ht="17.25">
      <c r="B41" s="34" t="s">
        <v>88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</row>
    <row r="42" spans="2:14" ht="17.25">
      <c r="B42" s="34" t="s">
        <v>89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</row>
    <row r="43" spans="2:14" ht="17.25">
      <c r="B43" s="36" t="s">
        <v>90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</sheetData>
  <mergeCells count="5">
    <mergeCell ref="B2:B3"/>
    <mergeCell ref="C2:F2"/>
    <mergeCell ref="G2:J2"/>
    <mergeCell ref="K2:N2"/>
    <mergeCell ref="B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4"/>
  <sheetViews>
    <sheetView rightToLeft="1" workbookViewId="0">
      <selection activeCell="M2" sqref="M2:V2"/>
    </sheetView>
  </sheetViews>
  <sheetFormatPr defaultRowHeight="15"/>
  <cols>
    <col min="2" max="2" width="15.85546875" customWidth="1"/>
    <col min="3" max="3" width="12.28515625" customWidth="1"/>
    <col min="7" max="7" width="12.28515625" bestFit="1" customWidth="1"/>
    <col min="13" max="13" width="16.5703125" customWidth="1"/>
    <col min="14" max="18" width="10.85546875" bestFit="1" customWidth="1"/>
    <col min="19" max="19" width="9.85546875" bestFit="1" customWidth="1"/>
    <col min="20" max="20" width="10.85546875" bestFit="1" customWidth="1"/>
    <col min="21" max="21" width="9.85546875" bestFit="1" customWidth="1"/>
    <col min="22" max="22" width="10.85546875" bestFit="1" customWidth="1"/>
  </cols>
  <sheetData>
    <row r="2" spans="2:22" ht="21" thickBot="1">
      <c r="B2" s="69" t="s">
        <v>70</v>
      </c>
      <c r="C2" s="69"/>
      <c r="D2" s="69"/>
      <c r="E2" s="69"/>
      <c r="F2" s="69"/>
      <c r="G2" s="69"/>
      <c r="H2" s="69"/>
      <c r="I2" s="69"/>
      <c r="J2" s="69"/>
      <c r="K2" s="69"/>
      <c r="M2" s="64" t="s">
        <v>98</v>
      </c>
      <c r="N2" s="64"/>
      <c r="O2" s="64"/>
      <c r="P2" s="64"/>
      <c r="Q2" s="64"/>
      <c r="R2" s="64"/>
      <c r="S2" s="64"/>
      <c r="T2" s="64"/>
      <c r="U2" s="64"/>
      <c r="V2" s="64"/>
    </row>
    <row r="3" spans="2:22" ht="23.25">
      <c r="B3" s="59" t="s">
        <v>73</v>
      </c>
      <c r="C3" s="61" t="s">
        <v>74</v>
      </c>
      <c r="D3" s="61"/>
      <c r="E3" s="61"/>
      <c r="F3" s="61" t="s">
        <v>71</v>
      </c>
      <c r="G3" s="61"/>
      <c r="H3" s="61"/>
      <c r="I3" s="61" t="s">
        <v>72</v>
      </c>
      <c r="J3" s="61"/>
      <c r="K3" s="62"/>
      <c r="M3" s="65" t="s">
        <v>73</v>
      </c>
      <c r="N3" s="67" t="s">
        <v>74</v>
      </c>
      <c r="O3" s="67"/>
      <c r="P3" s="67"/>
      <c r="Q3" s="67" t="s">
        <v>71</v>
      </c>
      <c r="R3" s="67"/>
      <c r="S3" s="67"/>
      <c r="T3" s="67" t="s">
        <v>72</v>
      </c>
      <c r="U3" s="67"/>
      <c r="V3" s="68"/>
    </row>
    <row r="4" spans="2:22" ht="23.25">
      <c r="B4" s="60"/>
      <c r="C4" s="19" t="s">
        <v>78</v>
      </c>
      <c r="D4" s="19" t="s">
        <v>47</v>
      </c>
      <c r="E4" s="19" t="s">
        <v>46</v>
      </c>
      <c r="F4" s="19" t="s">
        <v>78</v>
      </c>
      <c r="G4" s="19" t="s">
        <v>47</v>
      </c>
      <c r="H4" s="19" t="s">
        <v>46</v>
      </c>
      <c r="I4" s="19" t="s">
        <v>78</v>
      </c>
      <c r="J4" s="19" t="s">
        <v>47</v>
      </c>
      <c r="K4" s="21" t="s">
        <v>46</v>
      </c>
      <c r="M4" s="66"/>
      <c r="N4" s="39" t="s">
        <v>78</v>
      </c>
      <c r="O4" s="39" t="s">
        <v>47</v>
      </c>
      <c r="P4" s="39" t="s">
        <v>46</v>
      </c>
      <c r="Q4" s="39" t="s">
        <v>78</v>
      </c>
      <c r="R4" s="39" t="s">
        <v>47</v>
      </c>
      <c r="S4" s="39" t="s">
        <v>46</v>
      </c>
      <c r="T4" s="39" t="s">
        <v>78</v>
      </c>
      <c r="U4" s="39" t="s">
        <v>47</v>
      </c>
      <c r="V4" s="40" t="s">
        <v>46</v>
      </c>
    </row>
    <row r="5" spans="2:22" ht="19.5">
      <c r="B5" s="17">
        <v>1397</v>
      </c>
      <c r="C5" s="17">
        <f>F5+I5</f>
        <v>1753415</v>
      </c>
      <c r="D5" s="17">
        <f>G5+J5</f>
        <v>898670</v>
      </c>
      <c r="E5" s="17">
        <f>H5+K5</f>
        <v>854745</v>
      </c>
      <c r="F5" s="17">
        <v>994962</v>
      </c>
      <c r="G5" s="17">
        <v>680140</v>
      </c>
      <c r="H5" s="17">
        <v>314822</v>
      </c>
      <c r="I5" s="17">
        <v>758453</v>
      </c>
      <c r="J5" s="17">
        <v>218530</v>
      </c>
      <c r="K5" s="17">
        <v>539923</v>
      </c>
      <c r="M5" s="41">
        <v>1397</v>
      </c>
      <c r="N5" s="42">
        <f t="shared" ref="N5:P5" si="0">Q5+T5</f>
        <v>326844887</v>
      </c>
      <c r="O5" s="42">
        <f t="shared" si="0"/>
        <v>151720504</v>
      </c>
      <c r="P5" s="42">
        <f t="shared" si="0"/>
        <v>174852579.5</v>
      </c>
      <c r="Q5" s="42">
        <v>158379294</v>
      </c>
      <c r="R5" s="42">
        <v>105894993</v>
      </c>
      <c r="S5" s="42">
        <v>52212497.5</v>
      </c>
      <c r="T5" s="42">
        <v>168465593</v>
      </c>
      <c r="U5" s="42">
        <v>45825511</v>
      </c>
      <c r="V5" s="42">
        <v>122640082</v>
      </c>
    </row>
    <row r="6" spans="2:22" ht="19.5">
      <c r="B6" s="17">
        <v>1398</v>
      </c>
      <c r="C6" s="17">
        <f t="shared" ref="C6:C7" si="1">F6+I6</f>
        <v>1816257</v>
      </c>
      <c r="D6" s="17">
        <f t="shared" ref="D6:D7" si="2">G6+J6</f>
        <v>904582</v>
      </c>
      <c r="E6" s="17">
        <f t="shared" ref="E6:E7" si="3">H6+K6</f>
        <v>650875</v>
      </c>
      <c r="F6" s="17">
        <v>901928</v>
      </c>
      <c r="G6" s="17">
        <v>612151</v>
      </c>
      <c r="H6" s="17">
        <v>28977</v>
      </c>
      <c r="I6" s="17">
        <v>914329</v>
      </c>
      <c r="J6" s="17">
        <v>292431</v>
      </c>
      <c r="K6" s="17">
        <v>621898</v>
      </c>
      <c r="M6" s="41">
        <v>1398</v>
      </c>
      <c r="N6" s="42">
        <v>327386776.70000005</v>
      </c>
      <c r="O6" s="42">
        <v>150807135.19999999</v>
      </c>
      <c r="P6" s="42">
        <v>176479503.50000006</v>
      </c>
      <c r="Q6" s="42">
        <v>144624022</v>
      </c>
      <c r="R6" s="42">
        <v>96456731</v>
      </c>
      <c r="S6" s="42">
        <v>48067153</v>
      </c>
      <c r="T6" s="42">
        <v>182762754.70000008</v>
      </c>
      <c r="U6" s="42">
        <v>54350404.199999996</v>
      </c>
      <c r="V6" s="42">
        <v>128412350.50000004</v>
      </c>
    </row>
    <row r="7" spans="2:22" ht="19.5">
      <c r="B7" s="17">
        <v>1399</v>
      </c>
      <c r="C7" s="17">
        <f t="shared" si="1"/>
        <v>1128464</v>
      </c>
      <c r="D7" s="17">
        <f t="shared" si="2"/>
        <v>613714</v>
      </c>
      <c r="E7" s="17">
        <f t="shared" si="3"/>
        <v>514735</v>
      </c>
      <c r="F7" s="17">
        <v>600878</v>
      </c>
      <c r="G7" s="17">
        <v>418416</v>
      </c>
      <c r="H7" s="17">
        <v>182447</v>
      </c>
      <c r="I7" s="17">
        <v>527586</v>
      </c>
      <c r="J7" s="17">
        <v>195298</v>
      </c>
      <c r="K7" s="17">
        <v>332288</v>
      </c>
      <c r="M7" s="41">
        <v>1399</v>
      </c>
      <c r="N7" s="42">
        <v>241916175.19999999</v>
      </c>
      <c r="O7" s="42">
        <v>132544093.7</v>
      </c>
      <c r="P7" s="42">
        <v>109371361.49999996</v>
      </c>
      <c r="Q7" s="42">
        <v>118035409.5</v>
      </c>
      <c r="R7" s="42">
        <v>83300703</v>
      </c>
      <c r="S7" s="42">
        <v>34733986.5</v>
      </c>
      <c r="T7" s="42">
        <v>123880765.69999997</v>
      </c>
      <c r="U7" s="42">
        <v>49243390.699999996</v>
      </c>
      <c r="V7" s="42">
        <v>74637374.999999955</v>
      </c>
    </row>
    <row r="8" spans="2:22" ht="19.5">
      <c r="B8" s="17">
        <v>1400</v>
      </c>
      <c r="C8" s="17">
        <v>1330288</v>
      </c>
      <c r="D8" s="17">
        <v>695216</v>
      </c>
      <c r="E8" s="17">
        <v>635072</v>
      </c>
      <c r="F8" s="17">
        <v>634655</v>
      </c>
      <c r="G8" s="17">
        <v>449917</v>
      </c>
      <c r="H8" s="17">
        <v>184738</v>
      </c>
      <c r="I8" s="17">
        <v>695633</v>
      </c>
      <c r="J8" s="17">
        <v>245299</v>
      </c>
      <c r="K8" s="17">
        <v>450334</v>
      </c>
      <c r="M8" s="41">
        <v>1400</v>
      </c>
      <c r="N8" s="42">
        <v>269224285.10000008</v>
      </c>
      <c r="O8" s="42">
        <v>135733165.5</v>
      </c>
      <c r="P8" s="42">
        <v>133491119.60000004</v>
      </c>
      <c r="Q8" s="42">
        <v>108975030.5</v>
      </c>
      <c r="R8" s="42">
        <v>77051232</v>
      </c>
      <c r="S8" s="42">
        <v>31923798.5</v>
      </c>
      <c r="T8" s="42">
        <v>160249254.60000002</v>
      </c>
      <c r="U8" s="42">
        <v>58681933.499999993</v>
      </c>
      <c r="V8" s="42">
        <v>101567321.10000004</v>
      </c>
    </row>
    <row r="9" spans="2:22" ht="19.5">
      <c r="B9" s="17">
        <v>1401</v>
      </c>
      <c r="C9" s="17">
        <v>1707643</v>
      </c>
      <c r="D9" s="17">
        <v>841269</v>
      </c>
      <c r="E9" s="17">
        <v>866374</v>
      </c>
      <c r="F9" s="17">
        <v>797515</v>
      </c>
      <c r="G9" s="17">
        <v>542864</v>
      </c>
      <c r="H9" s="17">
        <v>254651</v>
      </c>
      <c r="I9" s="17">
        <v>910128</v>
      </c>
      <c r="J9" s="17">
        <v>298405</v>
      </c>
      <c r="K9" s="17">
        <v>611723</v>
      </c>
      <c r="M9" s="41">
        <v>1401</v>
      </c>
      <c r="N9" s="42">
        <f t="shared" ref="N9:V9" si="4">SUM(N10:N40)</f>
        <v>336035378.70000052</v>
      </c>
      <c r="O9" s="42">
        <f t="shared" si="4"/>
        <v>162842450.09999999</v>
      </c>
      <c r="P9" s="42">
        <f t="shared" si="4"/>
        <v>172887882.60000017</v>
      </c>
      <c r="Q9" s="42">
        <f t="shared" si="4"/>
        <v>140935278</v>
      </c>
      <c r="R9" s="42">
        <f t="shared" si="4"/>
        <v>95195361.5</v>
      </c>
      <c r="S9" s="42">
        <f t="shared" si="4"/>
        <v>45434870.5</v>
      </c>
      <c r="T9" s="42">
        <f t="shared" si="4"/>
        <v>195100100.70000052</v>
      </c>
      <c r="U9" s="42">
        <f t="shared" si="4"/>
        <v>67647088.599999994</v>
      </c>
      <c r="V9" s="42">
        <f t="shared" si="4"/>
        <v>127453012.10000017</v>
      </c>
    </row>
    <row r="10" spans="2:22" ht="19.5">
      <c r="B10" s="24" t="s">
        <v>48</v>
      </c>
      <c r="C10" s="20">
        <v>81780</v>
      </c>
      <c r="D10" s="20">
        <v>50911</v>
      </c>
      <c r="E10" s="20">
        <v>30869</v>
      </c>
      <c r="F10" s="20">
        <v>35138</v>
      </c>
      <c r="G10" s="20">
        <v>29197</v>
      </c>
      <c r="H10" s="20">
        <v>5941</v>
      </c>
      <c r="I10" s="20">
        <v>46642</v>
      </c>
      <c r="J10" s="20">
        <v>21714</v>
      </c>
      <c r="K10" s="25">
        <v>24928</v>
      </c>
      <c r="M10" s="43" t="s">
        <v>48</v>
      </c>
      <c r="N10" s="44">
        <f t="shared" ref="N10:P25" si="5">Q10+T10</f>
        <v>17446518.600000016</v>
      </c>
      <c r="O10" s="44">
        <f t="shared" si="5"/>
        <v>11131016.5</v>
      </c>
      <c r="P10" s="44">
        <f t="shared" si="5"/>
        <v>6307281.5999999847</v>
      </c>
      <c r="Q10" s="44">
        <v>5708643</v>
      </c>
      <c r="R10" s="44">
        <v>4675707.5</v>
      </c>
      <c r="S10" s="44">
        <v>1024715</v>
      </c>
      <c r="T10" s="44">
        <v>11737875.600000016</v>
      </c>
      <c r="U10" s="44">
        <v>6455309</v>
      </c>
      <c r="V10" s="44">
        <v>5282566.5999999847</v>
      </c>
    </row>
    <row r="11" spans="2:22" ht="19.5">
      <c r="B11" s="24" t="s">
        <v>49</v>
      </c>
      <c r="C11" s="20">
        <v>54722</v>
      </c>
      <c r="D11" s="20">
        <v>31206</v>
      </c>
      <c r="E11" s="20">
        <v>23516</v>
      </c>
      <c r="F11" s="20">
        <v>27175</v>
      </c>
      <c r="G11" s="20">
        <v>18551</v>
      </c>
      <c r="H11" s="20">
        <v>8624</v>
      </c>
      <c r="I11" s="20">
        <v>27547</v>
      </c>
      <c r="J11" s="20">
        <v>12655</v>
      </c>
      <c r="K11" s="25">
        <v>14892</v>
      </c>
      <c r="M11" s="43" t="s">
        <v>49</v>
      </c>
      <c r="N11" s="44">
        <f t="shared" si="5"/>
        <v>10420298.399999995</v>
      </c>
      <c r="O11" s="44">
        <f t="shared" si="5"/>
        <v>5326720.9000000004</v>
      </c>
      <c r="P11" s="44">
        <f t="shared" si="5"/>
        <v>5084220.4999999953</v>
      </c>
      <c r="Q11" s="44">
        <v>4207824.5</v>
      </c>
      <c r="R11" s="44">
        <v>2631181.5</v>
      </c>
      <c r="S11" s="44">
        <v>1567286</v>
      </c>
      <c r="T11" s="44">
        <v>6212473.8999999939</v>
      </c>
      <c r="U11" s="44">
        <v>2695539.4</v>
      </c>
      <c r="V11" s="44">
        <v>3516934.4999999953</v>
      </c>
    </row>
    <row r="12" spans="2:22" ht="19.5">
      <c r="B12" s="24" t="s">
        <v>50</v>
      </c>
      <c r="C12" s="20">
        <v>27899</v>
      </c>
      <c r="D12" s="20">
        <v>14302</v>
      </c>
      <c r="E12" s="20">
        <v>13597</v>
      </c>
      <c r="F12" s="20">
        <v>16480</v>
      </c>
      <c r="G12" s="20">
        <v>9859</v>
      </c>
      <c r="H12" s="20">
        <v>6621</v>
      </c>
      <c r="I12" s="20">
        <v>11419</v>
      </c>
      <c r="J12" s="20">
        <v>4443</v>
      </c>
      <c r="K12" s="25">
        <v>6976</v>
      </c>
      <c r="M12" s="43" t="s">
        <v>50</v>
      </c>
      <c r="N12" s="44">
        <f t="shared" si="5"/>
        <v>6594528</v>
      </c>
      <c r="O12" s="44">
        <f t="shared" si="5"/>
        <v>2991849</v>
      </c>
      <c r="P12" s="44">
        <f t="shared" si="5"/>
        <v>3593371.5</v>
      </c>
      <c r="Q12" s="44">
        <v>3728108.5</v>
      </c>
      <c r="R12" s="44">
        <v>2222232</v>
      </c>
      <c r="S12" s="44">
        <v>1496569</v>
      </c>
      <c r="T12" s="44">
        <v>2866419.5</v>
      </c>
      <c r="U12" s="44">
        <v>769617</v>
      </c>
      <c r="V12" s="44">
        <v>2096802.5000000002</v>
      </c>
    </row>
    <row r="13" spans="2:22" ht="19.5">
      <c r="B13" s="24" t="s">
        <v>32</v>
      </c>
      <c r="C13" s="20">
        <v>142577</v>
      </c>
      <c r="D13" s="20">
        <v>65872</v>
      </c>
      <c r="E13" s="20">
        <v>76705</v>
      </c>
      <c r="F13" s="20">
        <v>62932</v>
      </c>
      <c r="G13" s="20">
        <v>39123</v>
      </c>
      <c r="H13" s="20">
        <v>23809</v>
      </c>
      <c r="I13" s="20">
        <v>79645</v>
      </c>
      <c r="J13" s="20">
        <v>26749</v>
      </c>
      <c r="K13" s="25">
        <v>52896</v>
      </c>
      <c r="M13" s="43" t="s">
        <v>32</v>
      </c>
      <c r="N13" s="44">
        <f t="shared" si="5"/>
        <v>25235245.800000101</v>
      </c>
      <c r="O13" s="44">
        <f t="shared" si="5"/>
        <v>12014970.699999999</v>
      </c>
      <c r="P13" s="44">
        <f t="shared" si="5"/>
        <v>13199936.600000003</v>
      </c>
      <c r="Q13" s="44">
        <v>9821999</v>
      </c>
      <c r="R13" s="44">
        <v>6333011</v>
      </c>
      <c r="S13" s="44">
        <v>3468649.5</v>
      </c>
      <c r="T13" s="44">
        <v>15413246.800000101</v>
      </c>
      <c r="U13" s="44">
        <v>5681959.7000000002</v>
      </c>
      <c r="V13" s="44">
        <v>9731287.1000000034</v>
      </c>
    </row>
    <row r="14" spans="2:22" ht="19.5">
      <c r="B14" s="24" t="s">
        <v>33</v>
      </c>
      <c r="C14" s="20">
        <v>39642</v>
      </c>
      <c r="D14" s="20">
        <v>19287</v>
      </c>
      <c r="E14" s="20">
        <v>20355</v>
      </c>
      <c r="F14" s="20">
        <v>17880</v>
      </c>
      <c r="G14" s="20">
        <v>12711</v>
      </c>
      <c r="H14" s="20">
        <v>5169</v>
      </c>
      <c r="I14" s="20">
        <v>21762</v>
      </c>
      <c r="J14" s="20">
        <v>6576</v>
      </c>
      <c r="K14" s="25">
        <v>15186</v>
      </c>
      <c r="M14" s="43" t="s">
        <v>33</v>
      </c>
      <c r="N14" s="44">
        <f t="shared" si="5"/>
        <v>7839478.699999989</v>
      </c>
      <c r="O14" s="44">
        <f t="shared" si="5"/>
        <v>3756697</v>
      </c>
      <c r="P14" s="44">
        <f t="shared" si="5"/>
        <v>4058057.1999999937</v>
      </c>
      <c r="Q14" s="44">
        <v>3060487.5</v>
      </c>
      <c r="R14" s="44">
        <v>2240445</v>
      </c>
      <c r="S14" s="44">
        <v>795318</v>
      </c>
      <c r="T14" s="44">
        <v>4778991.199999989</v>
      </c>
      <c r="U14" s="44">
        <v>1516252</v>
      </c>
      <c r="V14" s="44">
        <v>3262739.1999999937</v>
      </c>
    </row>
    <row r="15" spans="2:22" ht="19.5">
      <c r="B15" s="24" t="s">
        <v>51</v>
      </c>
      <c r="C15" s="20">
        <v>20540</v>
      </c>
      <c r="D15" s="20">
        <v>9846</v>
      </c>
      <c r="E15" s="20">
        <v>10694</v>
      </c>
      <c r="F15" s="20">
        <v>15195</v>
      </c>
      <c r="G15" s="20">
        <v>8821</v>
      </c>
      <c r="H15" s="20">
        <v>6374</v>
      </c>
      <c r="I15" s="20">
        <v>5345</v>
      </c>
      <c r="J15" s="20">
        <v>1025</v>
      </c>
      <c r="K15" s="25">
        <v>4320</v>
      </c>
      <c r="M15" s="43" t="s">
        <v>51</v>
      </c>
      <c r="N15" s="44">
        <f t="shared" si="5"/>
        <v>4672160.6000000015</v>
      </c>
      <c r="O15" s="44">
        <f t="shared" si="5"/>
        <v>2154198.5</v>
      </c>
      <c r="P15" s="44">
        <f t="shared" si="5"/>
        <v>2513010.600000001</v>
      </c>
      <c r="Q15" s="44">
        <v>3362126</v>
      </c>
      <c r="R15" s="44">
        <v>1977295.5</v>
      </c>
      <c r="S15" s="44">
        <v>1379879</v>
      </c>
      <c r="T15" s="44">
        <v>1310034.6000000013</v>
      </c>
      <c r="U15" s="44">
        <v>176903</v>
      </c>
      <c r="V15" s="44">
        <v>1133131.600000001</v>
      </c>
    </row>
    <row r="16" spans="2:22" ht="19.5">
      <c r="B16" s="24" t="s">
        <v>34</v>
      </c>
      <c r="C16" s="20">
        <v>41472</v>
      </c>
      <c r="D16" s="20">
        <v>21160</v>
      </c>
      <c r="E16" s="20">
        <v>20312</v>
      </c>
      <c r="F16" s="20">
        <v>25530</v>
      </c>
      <c r="G16" s="20">
        <v>17109</v>
      </c>
      <c r="H16" s="20">
        <v>8421</v>
      </c>
      <c r="I16" s="20">
        <v>15942</v>
      </c>
      <c r="J16" s="20">
        <v>4051</v>
      </c>
      <c r="K16" s="25">
        <v>11891</v>
      </c>
      <c r="M16" s="43" t="s">
        <v>34</v>
      </c>
      <c r="N16" s="44">
        <f t="shared" si="5"/>
        <v>7901866.2999999989</v>
      </c>
      <c r="O16" s="44">
        <f t="shared" si="5"/>
        <v>3899424.5</v>
      </c>
      <c r="P16" s="44">
        <f t="shared" si="5"/>
        <v>3984213.7999999989</v>
      </c>
      <c r="Q16" s="44">
        <v>4731774</v>
      </c>
      <c r="R16" s="44">
        <v>3033335.5</v>
      </c>
      <c r="S16" s="44">
        <v>1680210.5</v>
      </c>
      <c r="T16" s="44">
        <v>3170092.2999999993</v>
      </c>
      <c r="U16" s="44">
        <v>866089</v>
      </c>
      <c r="V16" s="44">
        <v>2304003.2999999989</v>
      </c>
    </row>
    <row r="17" spans="2:22" ht="19.5">
      <c r="B17" s="24" t="s">
        <v>35</v>
      </c>
      <c r="C17" s="20">
        <v>187100</v>
      </c>
      <c r="D17" s="20">
        <v>88669</v>
      </c>
      <c r="E17" s="20">
        <v>98431</v>
      </c>
      <c r="F17" s="20">
        <v>39813</v>
      </c>
      <c r="G17" s="20">
        <v>32999</v>
      </c>
      <c r="H17" s="20">
        <v>6814</v>
      </c>
      <c r="I17" s="20">
        <v>147287</v>
      </c>
      <c r="J17" s="20">
        <v>55670</v>
      </c>
      <c r="K17" s="25">
        <v>91617</v>
      </c>
      <c r="M17" s="43" t="s">
        <v>35</v>
      </c>
      <c r="N17" s="44">
        <f t="shared" si="5"/>
        <v>38735902.100000426</v>
      </c>
      <c r="O17" s="44">
        <f t="shared" si="5"/>
        <v>19627677.399999999</v>
      </c>
      <c r="P17" s="44">
        <f t="shared" si="5"/>
        <v>19087330.700000256</v>
      </c>
      <c r="Q17" s="44">
        <v>6293979.5</v>
      </c>
      <c r="R17" s="44">
        <v>5201790</v>
      </c>
      <c r="S17" s="44">
        <v>1071295.5</v>
      </c>
      <c r="T17" s="44">
        <v>32441922.600000422</v>
      </c>
      <c r="U17" s="44">
        <v>14425887.399999999</v>
      </c>
      <c r="V17" s="44">
        <v>18016035.200000256</v>
      </c>
    </row>
    <row r="18" spans="2:22" ht="19.5">
      <c r="B18" s="24" t="s">
        <v>52</v>
      </c>
      <c r="C18" s="20">
        <v>22757</v>
      </c>
      <c r="D18" s="20">
        <v>9927</v>
      </c>
      <c r="E18" s="20">
        <v>12830</v>
      </c>
      <c r="F18" s="20">
        <v>13681</v>
      </c>
      <c r="G18" s="20">
        <v>7586</v>
      </c>
      <c r="H18" s="20">
        <v>6095</v>
      </c>
      <c r="I18" s="20">
        <v>9076</v>
      </c>
      <c r="J18" s="20">
        <v>2341</v>
      </c>
      <c r="K18" s="25">
        <v>6735</v>
      </c>
      <c r="M18" s="43" t="s">
        <v>52</v>
      </c>
      <c r="N18" s="44">
        <f t="shared" si="5"/>
        <v>4408990.2000000011</v>
      </c>
      <c r="O18" s="44">
        <f t="shared" si="5"/>
        <v>1696248.5</v>
      </c>
      <c r="P18" s="44">
        <f t="shared" si="5"/>
        <v>2711830.7000000011</v>
      </c>
      <c r="Q18" s="44">
        <v>2625775.5</v>
      </c>
      <c r="R18" s="44">
        <v>1462051.5</v>
      </c>
      <c r="S18" s="44">
        <v>1162813</v>
      </c>
      <c r="T18" s="44">
        <v>1783214.7000000007</v>
      </c>
      <c r="U18" s="44">
        <v>234197</v>
      </c>
      <c r="V18" s="44">
        <v>1549017.7000000009</v>
      </c>
    </row>
    <row r="19" spans="2:22" ht="19.5">
      <c r="B19" s="24" t="s">
        <v>53</v>
      </c>
      <c r="C19" s="20">
        <v>31114</v>
      </c>
      <c r="D19" s="20">
        <v>16551</v>
      </c>
      <c r="E19" s="20">
        <v>14563</v>
      </c>
      <c r="F19" s="20">
        <v>22972</v>
      </c>
      <c r="G19" s="20">
        <v>13845</v>
      </c>
      <c r="H19" s="20">
        <v>9127</v>
      </c>
      <c r="I19" s="20">
        <v>8142</v>
      </c>
      <c r="J19" s="20">
        <v>2706</v>
      </c>
      <c r="K19" s="25">
        <v>5436</v>
      </c>
      <c r="M19" s="43" t="s">
        <v>53</v>
      </c>
      <c r="N19" s="44">
        <f t="shared" si="5"/>
        <v>5477861.3000000026</v>
      </c>
      <c r="O19" s="44">
        <f t="shared" si="5"/>
        <v>2658788</v>
      </c>
      <c r="P19" s="44">
        <f t="shared" si="5"/>
        <v>2813165.3000000007</v>
      </c>
      <c r="Q19" s="44">
        <v>3937789.5</v>
      </c>
      <c r="R19" s="44">
        <v>2336114</v>
      </c>
      <c r="S19" s="44">
        <v>1595767.5</v>
      </c>
      <c r="T19" s="44">
        <v>1540071.8000000024</v>
      </c>
      <c r="U19" s="44">
        <v>322674</v>
      </c>
      <c r="V19" s="44">
        <v>1217397.800000001</v>
      </c>
    </row>
    <row r="20" spans="2:22" ht="22.5" customHeight="1">
      <c r="B20" s="24" t="s">
        <v>54</v>
      </c>
      <c r="C20" s="20">
        <v>151684</v>
      </c>
      <c r="D20" s="20">
        <v>70542</v>
      </c>
      <c r="E20" s="20">
        <v>81142</v>
      </c>
      <c r="F20" s="20">
        <v>55014</v>
      </c>
      <c r="G20" s="20">
        <v>36377</v>
      </c>
      <c r="H20" s="20">
        <v>18637</v>
      </c>
      <c r="I20" s="20">
        <v>96670</v>
      </c>
      <c r="J20" s="20">
        <v>34165</v>
      </c>
      <c r="K20" s="25">
        <v>62505</v>
      </c>
      <c r="M20" s="43" t="s">
        <v>54</v>
      </c>
      <c r="N20" s="44">
        <f t="shared" si="5"/>
        <v>30726844.500000082</v>
      </c>
      <c r="O20" s="44">
        <f t="shared" si="5"/>
        <v>14274317.4</v>
      </c>
      <c r="P20" s="44">
        <f t="shared" si="5"/>
        <v>16440190.100000065</v>
      </c>
      <c r="Q20" s="44">
        <v>9385824.5</v>
      </c>
      <c r="R20" s="44">
        <v>6137425</v>
      </c>
      <c r="S20" s="44">
        <v>3236062.5</v>
      </c>
      <c r="T20" s="44">
        <v>21341020.000000082</v>
      </c>
      <c r="U20" s="44">
        <v>8136892.4000000004</v>
      </c>
      <c r="V20" s="44">
        <v>13204127.600000065</v>
      </c>
    </row>
    <row r="21" spans="2:22" ht="21" customHeight="1">
      <c r="B21" s="24" t="s">
        <v>55</v>
      </c>
      <c r="C21" s="20">
        <v>20464</v>
      </c>
      <c r="D21" s="20">
        <v>10602</v>
      </c>
      <c r="E21" s="20">
        <v>9862</v>
      </c>
      <c r="F21" s="20">
        <v>12100</v>
      </c>
      <c r="G21" s="20">
        <v>8713</v>
      </c>
      <c r="H21" s="20">
        <v>3387</v>
      </c>
      <c r="I21" s="20">
        <v>8364</v>
      </c>
      <c r="J21" s="20">
        <v>1889</v>
      </c>
      <c r="K21" s="25">
        <v>6475</v>
      </c>
      <c r="M21" s="43" t="s">
        <v>55</v>
      </c>
      <c r="N21" s="44">
        <f t="shared" si="5"/>
        <v>4230547.6000000015</v>
      </c>
      <c r="O21" s="44">
        <f t="shared" si="5"/>
        <v>2125434</v>
      </c>
      <c r="P21" s="44">
        <f t="shared" si="5"/>
        <v>2096111.1000000008</v>
      </c>
      <c r="Q21" s="44">
        <v>2484714.5</v>
      </c>
      <c r="R21" s="44">
        <v>1874179</v>
      </c>
      <c r="S21" s="44">
        <v>601533</v>
      </c>
      <c r="T21" s="44">
        <v>1745833.100000001</v>
      </c>
      <c r="U21" s="44">
        <v>251255</v>
      </c>
      <c r="V21" s="44">
        <v>1494578.1000000008</v>
      </c>
    </row>
    <row r="22" spans="2:22" ht="19.5">
      <c r="B22" s="24" t="s">
        <v>36</v>
      </c>
      <c r="C22" s="20">
        <v>95392</v>
      </c>
      <c r="D22" s="20">
        <v>50180</v>
      </c>
      <c r="E22" s="20">
        <v>45212</v>
      </c>
      <c r="F22" s="20">
        <v>45346</v>
      </c>
      <c r="G22" s="20">
        <v>32519</v>
      </c>
      <c r="H22" s="20">
        <v>12827</v>
      </c>
      <c r="I22" s="20">
        <v>50046</v>
      </c>
      <c r="J22" s="20">
        <v>17661</v>
      </c>
      <c r="K22" s="25">
        <v>32385</v>
      </c>
      <c r="M22" s="43" t="s">
        <v>36</v>
      </c>
      <c r="N22" s="44">
        <f t="shared" si="5"/>
        <v>18128005.800000019</v>
      </c>
      <c r="O22" s="44">
        <f t="shared" si="5"/>
        <v>8526975.5</v>
      </c>
      <c r="P22" s="44">
        <f t="shared" si="5"/>
        <v>9593691.2999999784</v>
      </c>
      <c r="Q22" s="44">
        <v>6403700.5</v>
      </c>
      <c r="R22" s="44">
        <v>4299839.5</v>
      </c>
      <c r="S22" s="44">
        <v>2096522</v>
      </c>
      <c r="T22" s="44">
        <v>11724305.300000018</v>
      </c>
      <c r="U22" s="44">
        <v>4227136</v>
      </c>
      <c r="V22" s="44">
        <v>7497169.2999999775</v>
      </c>
    </row>
    <row r="23" spans="2:22" ht="19.5">
      <c r="B23" s="24" t="s">
        <v>37</v>
      </c>
      <c r="C23" s="20">
        <v>25099</v>
      </c>
      <c r="D23" s="20">
        <v>12050</v>
      </c>
      <c r="E23" s="20">
        <v>13049</v>
      </c>
      <c r="F23" s="20">
        <v>19035</v>
      </c>
      <c r="G23" s="20">
        <v>11026</v>
      </c>
      <c r="H23" s="20">
        <v>8009</v>
      </c>
      <c r="I23" s="20">
        <v>6064</v>
      </c>
      <c r="J23" s="20">
        <v>1024</v>
      </c>
      <c r="K23" s="25">
        <v>5040</v>
      </c>
      <c r="M23" s="43" t="s">
        <v>37</v>
      </c>
      <c r="N23" s="44">
        <f t="shared" si="5"/>
        <v>4308039.2000000011</v>
      </c>
      <c r="O23" s="44">
        <f t="shared" si="5"/>
        <v>2008631</v>
      </c>
      <c r="P23" s="44">
        <f t="shared" si="5"/>
        <v>2294763.2000000011</v>
      </c>
      <c r="Q23" s="44">
        <v>3223040.5</v>
      </c>
      <c r="R23" s="44">
        <v>1825448</v>
      </c>
      <c r="S23" s="44">
        <v>1392947.5</v>
      </c>
      <c r="T23" s="44">
        <v>1084998.7000000011</v>
      </c>
      <c r="U23" s="44">
        <v>183183</v>
      </c>
      <c r="V23" s="44">
        <v>901815.700000001</v>
      </c>
    </row>
    <row r="24" spans="2:22" ht="19.5">
      <c r="B24" s="24" t="s">
        <v>38</v>
      </c>
      <c r="C24" s="20">
        <v>23300</v>
      </c>
      <c r="D24" s="20">
        <v>12074</v>
      </c>
      <c r="E24" s="20">
        <v>11226</v>
      </c>
      <c r="F24" s="20">
        <v>17747</v>
      </c>
      <c r="G24" s="20">
        <v>11186</v>
      </c>
      <c r="H24" s="20">
        <v>6561</v>
      </c>
      <c r="I24" s="20">
        <v>5553</v>
      </c>
      <c r="J24" s="20">
        <v>888</v>
      </c>
      <c r="K24" s="25">
        <v>4665</v>
      </c>
      <c r="M24" s="43" t="s">
        <v>38</v>
      </c>
      <c r="N24" s="44">
        <f t="shared" si="5"/>
        <v>3493377.3000000007</v>
      </c>
      <c r="O24" s="44">
        <f t="shared" si="5"/>
        <v>1568210</v>
      </c>
      <c r="P24" s="44">
        <f t="shared" si="5"/>
        <v>1920164.8000000007</v>
      </c>
      <c r="Q24" s="44">
        <v>2428936</v>
      </c>
      <c r="R24" s="44">
        <v>1406531</v>
      </c>
      <c r="S24" s="44">
        <v>1017402.5</v>
      </c>
      <c r="T24" s="44">
        <v>1064441.3000000007</v>
      </c>
      <c r="U24" s="44">
        <v>161679</v>
      </c>
      <c r="V24" s="44">
        <v>902762.30000000063</v>
      </c>
    </row>
    <row r="25" spans="2:22" ht="22.5" customHeight="1">
      <c r="B25" s="24" t="s">
        <v>56</v>
      </c>
      <c r="C25" s="20">
        <v>44287</v>
      </c>
      <c r="D25" s="20">
        <v>22210</v>
      </c>
      <c r="E25" s="20">
        <v>22077</v>
      </c>
      <c r="F25" s="20">
        <v>28460</v>
      </c>
      <c r="G25" s="20">
        <v>18368</v>
      </c>
      <c r="H25" s="20">
        <v>10092</v>
      </c>
      <c r="I25" s="20">
        <v>15827</v>
      </c>
      <c r="J25" s="20">
        <v>3842</v>
      </c>
      <c r="K25" s="25">
        <v>11985</v>
      </c>
      <c r="M25" s="43" t="s">
        <v>56</v>
      </c>
      <c r="N25" s="44">
        <f t="shared" si="5"/>
        <v>8338798.5999999978</v>
      </c>
      <c r="O25" s="44">
        <f t="shared" si="5"/>
        <v>4277286.5</v>
      </c>
      <c r="P25" s="44">
        <f t="shared" si="5"/>
        <v>4051120.6000000006</v>
      </c>
      <c r="Q25" s="44">
        <v>5476952</v>
      </c>
      <c r="R25" s="44">
        <v>3599962.5</v>
      </c>
      <c r="S25" s="44">
        <v>1866598</v>
      </c>
      <c r="T25" s="44">
        <v>2861846.5999999982</v>
      </c>
      <c r="U25" s="44">
        <v>677324</v>
      </c>
      <c r="V25" s="44">
        <v>2184522.6000000006</v>
      </c>
    </row>
    <row r="26" spans="2:22" ht="19.5">
      <c r="B26" s="24" t="s">
        <v>39</v>
      </c>
      <c r="C26" s="20">
        <v>108696</v>
      </c>
      <c r="D26" s="20">
        <v>53578</v>
      </c>
      <c r="E26" s="20">
        <v>55118</v>
      </c>
      <c r="F26" s="20">
        <v>51712</v>
      </c>
      <c r="G26" s="20">
        <v>35606</v>
      </c>
      <c r="H26" s="20">
        <v>16106</v>
      </c>
      <c r="I26" s="20">
        <v>56984</v>
      </c>
      <c r="J26" s="20">
        <v>17972</v>
      </c>
      <c r="K26" s="25">
        <v>39012</v>
      </c>
      <c r="M26" s="43" t="s">
        <v>39</v>
      </c>
      <c r="N26" s="44">
        <f t="shared" ref="N26:P40" si="6">Q26+T26</f>
        <v>20520837.900000036</v>
      </c>
      <c r="O26" s="44">
        <f t="shared" si="6"/>
        <v>10375774</v>
      </c>
      <c r="P26" s="44">
        <f t="shared" si="6"/>
        <v>10121684.899999984</v>
      </c>
      <c r="Q26" s="44">
        <v>9225008</v>
      </c>
      <c r="R26" s="44">
        <v>6290227</v>
      </c>
      <c r="S26" s="44">
        <v>2911402</v>
      </c>
      <c r="T26" s="44">
        <v>11295829.900000038</v>
      </c>
      <c r="U26" s="44">
        <v>4085547</v>
      </c>
      <c r="V26" s="44">
        <v>7210282.8999999827</v>
      </c>
    </row>
    <row r="27" spans="2:22" ht="19.5">
      <c r="B27" s="24" t="s">
        <v>57</v>
      </c>
      <c r="C27" s="20">
        <v>23031</v>
      </c>
      <c r="D27" s="20">
        <v>11814</v>
      </c>
      <c r="E27" s="20">
        <v>11217</v>
      </c>
      <c r="F27" s="20">
        <v>15139</v>
      </c>
      <c r="G27" s="20">
        <v>10123</v>
      </c>
      <c r="H27" s="20">
        <v>5016</v>
      </c>
      <c r="I27" s="20">
        <v>7892</v>
      </c>
      <c r="J27" s="20">
        <v>1691</v>
      </c>
      <c r="K27" s="25">
        <v>6201</v>
      </c>
      <c r="M27" s="43" t="s">
        <v>57</v>
      </c>
      <c r="N27" s="44">
        <f t="shared" si="6"/>
        <v>4886174.8000000007</v>
      </c>
      <c r="O27" s="44">
        <f t="shared" si="6"/>
        <v>2602482.5</v>
      </c>
      <c r="P27" s="44">
        <f t="shared" si="6"/>
        <v>2277611.8000000007</v>
      </c>
      <c r="Q27" s="44">
        <v>3301239</v>
      </c>
      <c r="R27" s="44">
        <v>2202165.5</v>
      </c>
      <c r="S27" s="44">
        <v>1092993</v>
      </c>
      <c r="T27" s="44">
        <v>1584935.8000000005</v>
      </c>
      <c r="U27" s="44">
        <v>400317</v>
      </c>
      <c r="V27" s="44">
        <v>1184618.8000000007</v>
      </c>
    </row>
    <row r="28" spans="2:22" ht="19.5">
      <c r="B28" s="24" t="s">
        <v>40</v>
      </c>
      <c r="C28" s="20">
        <v>25454</v>
      </c>
      <c r="D28" s="20">
        <v>12286</v>
      </c>
      <c r="E28" s="20">
        <v>13168</v>
      </c>
      <c r="F28" s="20">
        <v>12037</v>
      </c>
      <c r="G28" s="20">
        <v>7321</v>
      </c>
      <c r="H28" s="20">
        <v>4716</v>
      </c>
      <c r="I28" s="20">
        <v>13417</v>
      </c>
      <c r="J28" s="20">
        <v>4965</v>
      </c>
      <c r="K28" s="25">
        <v>8452</v>
      </c>
      <c r="M28" s="43" t="s">
        <v>40</v>
      </c>
      <c r="N28" s="44">
        <f t="shared" si="6"/>
        <v>4597818.7000000011</v>
      </c>
      <c r="O28" s="44">
        <f t="shared" si="6"/>
        <v>1776087.2</v>
      </c>
      <c r="P28" s="44">
        <f t="shared" si="6"/>
        <v>2818236.0000000019</v>
      </c>
      <c r="Q28" s="44">
        <v>1995742.5</v>
      </c>
      <c r="R28" s="44">
        <v>1121038</v>
      </c>
      <c r="S28" s="44">
        <v>871209</v>
      </c>
      <c r="T28" s="44">
        <v>2602076.2000000011</v>
      </c>
      <c r="U28" s="44">
        <v>655049.19999999995</v>
      </c>
      <c r="V28" s="44">
        <v>1947027.0000000016</v>
      </c>
    </row>
    <row r="29" spans="2:22" ht="19.5">
      <c r="B29" s="24" t="s">
        <v>58</v>
      </c>
      <c r="C29" s="20">
        <v>33374</v>
      </c>
      <c r="D29" s="20">
        <v>16534</v>
      </c>
      <c r="E29" s="20">
        <v>16840</v>
      </c>
      <c r="F29" s="20">
        <v>14812</v>
      </c>
      <c r="G29" s="20">
        <v>10896</v>
      </c>
      <c r="H29" s="20">
        <v>3916</v>
      </c>
      <c r="I29" s="20">
        <v>18562</v>
      </c>
      <c r="J29" s="20">
        <v>5638</v>
      </c>
      <c r="K29" s="25">
        <v>12924</v>
      </c>
      <c r="M29" s="43" t="s">
        <v>58</v>
      </c>
      <c r="N29" s="44">
        <f t="shared" si="6"/>
        <v>6267227.6999999974</v>
      </c>
      <c r="O29" s="44">
        <f t="shared" si="6"/>
        <v>2987620.5</v>
      </c>
      <c r="P29" s="44">
        <f t="shared" si="6"/>
        <v>3274112.7000000011</v>
      </c>
      <c r="Q29" s="44">
        <v>3035018</v>
      </c>
      <c r="R29" s="44">
        <v>2187716.5</v>
      </c>
      <c r="S29" s="44">
        <v>841807</v>
      </c>
      <c r="T29" s="44">
        <v>3232209.6999999969</v>
      </c>
      <c r="U29" s="44">
        <v>799904</v>
      </c>
      <c r="V29" s="44">
        <v>2432305.7000000011</v>
      </c>
    </row>
    <row r="30" spans="2:22" ht="19.5">
      <c r="B30" s="24" t="s">
        <v>59</v>
      </c>
      <c r="C30" s="20">
        <v>64111</v>
      </c>
      <c r="D30" s="20">
        <v>27124</v>
      </c>
      <c r="E30" s="20">
        <v>36987</v>
      </c>
      <c r="F30" s="20">
        <v>24712</v>
      </c>
      <c r="G30" s="20">
        <v>18632</v>
      </c>
      <c r="H30" s="20">
        <v>6080</v>
      </c>
      <c r="I30" s="20">
        <v>39399</v>
      </c>
      <c r="J30" s="20">
        <v>8492</v>
      </c>
      <c r="K30" s="25">
        <v>30907</v>
      </c>
      <c r="M30" s="43" t="s">
        <v>59</v>
      </c>
      <c r="N30" s="44">
        <f t="shared" si="6"/>
        <v>12915699.29999998</v>
      </c>
      <c r="O30" s="44">
        <f t="shared" si="6"/>
        <v>5987603.5999999996</v>
      </c>
      <c r="P30" s="44">
        <f t="shared" si="6"/>
        <v>6911233.6999999834</v>
      </c>
      <c r="Q30" s="44">
        <v>5202998</v>
      </c>
      <c r="R30" s="44">
        <v>4036212</v>
      </c>
      <c r="S30" s="44">
        <v>1149924</v>
      </c>
      <c r="T30" s="44">
        <v>7712701.2999999803</v>
      </c>
      <c r="U30" s="44">
        <v>1951391.6</v>
      </c>
      <c r="V30" s="44">
        <v>5761309.6999999834</v>
      </c>
    </row>
    <row r="31" spans="2:22" ht="19.5">
      <c r="B31" s="24" t="s">
        <v>60</v>
      </c>
      <c r="C31" s="20">
        <v>37847</v>
      </c>
      <c r="D31" s="20">
        <v>19722</v>
      </c>
      <c r="E31" s="20">
        <v>18125</v>
      </c>
      <c r="F31" s="20">
        <v>17337</v>
      </c>
      <c r="G31" s="20">
        <v>12691</v>
      </c>
      <c r="H31" s="20">
        <v>4646</v>
      </c>
      <c r="I31" s="20">
        <v>20510</v>
      </c>
      <c r="J31" s="20">
        <v>7031</v>
      </c>
      <c r="K31" s="25">
        <v>13479</v>
      </c>
      <c r="M31" s="43" t="s">
        <v>60</v>
      </c>
      <c r="N31" s="44">
        <f t="shared" si="6"/>
        <v>7547445.3999999985</v>
      </c>
      <c r="O31" s="44">
        <f t="shared" si="6"/>
        <v>3601786.5</v>
      </c>
      <c r="P31" s="44">
        <f t="shared" si="6"/>
        <v>3933799.3999999985</v>
      </c>
      <c r="Q31" s="44">
        <v>3124173.5</v>
      </c>
      <c r="R31" s="44">
        <v>2291815.5</v>
      </c>
      <c r="S31" s="44">
        <v>820498.5</v>
      </c>
      <c r="T31" s="44">
        <v>4423271.8999999985</v>
      </c>
      <c r="U31" s="44">
        <v>1309971</v>
      </c>
      <c r="V31" s="44">
        <v>3113300.8999999985</v>
      </c>
    </row>
    <row r="32" spans="2:22" ht="25.5" customHeight="1">
      <c r="B32" s="24" t="s">
        <v>61</v>
      </c>
      <c r="C32" s="20">
        <v>22341</v>
      </c>
      <c r="D32" s="20">
        <v>8502</v>
      </c>
      <c r="E32" s="20">
        <v>13839</v>
      </c>
      <c r="F32" s="20">
        <v>11321</v>
      </c>
      <c r="G32" s="20">
        <v>5848</v>
      </c>
      <c r="H32" s="20">
        <v>5473</v>
      </c>
      <c r="I32" s="20">
        <v>11020</v>
      </c>
      <c r="J32" s="20">
        <v>2654</v>
      </c>
      <c r="K32" s="25">
        <v>8366</v>
      </c>
      <c r="M32" s="43" t="s">
        <v>61</v>
      </c>
      <c r="N32" s="44">
        <f t="shared" si="6"/>
        <v>4577564.5000000009</v>
      </c>
      <c r="O32" s="44">
        <f t="shared" si="6"/>
        <v>1597539</v>
      </c>
      <c r="P32" s="44">
        <f t="shared" si="6"/>
        <v>2977974.5000000009</v>
      </c>
      <c r="Q32" s="44">
        <v>2237647.5</v>
      </c>
      <c r="R32" s="44">
        <v>1035199</v>
      </c>
      <c r="S32" s="44">
        <v>1200397.5</v>
      </c>
      <c r="T32" s="44">
        <v>2339917.0000000009</v>
      </c>
      <c r="U32" s="44">
        <v>562340</v>
      </c>
      <c r="V32" s="44">
        <v>1777577.0000000012</v>
      </c>
    </row>
    <row r="33" spans="2:22" ht="19.5">
      <c r="B33" s="24" t="s">
        <v>41</v>
      </c>
      <c r="C33" s="20">
        <v>53504</v>
      </c>
      <c r="D33" s="20">
        <v>25835</v>
      </c>
      <c r="E33" s="20">
        <v>27669</v>
      </c>
      <c r="F33" s="20">
        <v>30087</v>
      </c>
      <c r="G33" s="20">
        <v>19658</v>
      </c>
      <c r="H33" s="20">
        <v>10429</v>
      </c>
      <c r="I33" s="20">
        <v>23417</v>
      </c>
      <c r="J33" s="20">
        <v>6177</v>
      </c>
      <c r="K33" s="25">
        <v>17240</v>
      </c>
      <c r="M33" s="43" t="s">
        <v>41</v>
      </c>
      <c r="N33" s="44">
        <f t="shared" si="6"/>
        <v>9534704.6999999899</v>
      </c>
      <c r="O33" s="44">
        <f t="shared" si="6"/>
        <v>4514211.4000000004</v>
      </c>
      <c r="P33" s="44">
        <f t="shared" si="6"/>
        <v>5011207.2999999933</v>
      </c>
      <c r="Q33" s="44">
        <v>5052873</v>
      </c>
      <c r="R33" s="44">
        <v>3426723.5</v>
      </c>
      <c r="S33" s="44">
        <v>1616863.5</v>
      </c>
      <c r="T33" s="44">
        <v>4481831.6999999899</v>
      </c>
      <c r="U33" s="44">
        <v>1087487.8999999999</v>
      </c>
      <c r="V33" s="44">
        <v>3394343.7999999933</v>
      </c>
    </row>
    <row r="34" spans="2:22" ht="19.5">
      <c r="B34" s="24" t="s">
        <v>62</v>
      </c>
      <c r="C34" s="20">
        <v>56997</v>
      </c>
      <c r="D34" s="20">
        <v>29581</v>
      </c>
      <c r="E34" s="20">
        <v>27416</v>
      </c>
      <c r="F34" s="20">
        <v>27526</v>
      </c>
      <c r="G34" s="20">
        <v>20944</v>
      </c>
      <c r="H34" s="20">
        <v>6582</v>
      </c>
      <c r="I34" s="20">
        <v>29471</v>
      </c>
      <c r="J34" s="20">
        <v>8637</v>
      </c>
      <c r="K34" s="25">
        <v>20834</v>
      </c>
      <c r="M34" s="43" t="s">
        <v>62</v>
      </c>
      <c r="N34" s="44">
        <f t="shared" si="6"/>
        <v>12255760.499999965</v>
      </c>
      <c r="O34" s="44">
        <f t="shared" si="6"/>
        <v>6186232</v>
      </c>
      <c r="P34" s="44">
        <f t="shared" si="6"/>
        <v>6059952.9999999804</v>
      </c>
      <c r="Q34" s="44">
        <v>5625613</v>
      </c>
      <c r="R34" s="44">
        <v>4444928</v>
      </c>
      <c r="S34" s="44">
        <v>1171109.5</v>
      </c>
      <c r="T34" s="44">
        <v>6630147.4999999646</v>
      </c>
      <c r="U34" s="44">
        <v>1741304</v>
      </c>
      <c r="V34" s="44">
        <v>4888843.4999999804</v>
      </c>
    </row>
    <row r="35" spans="2:22" ht="19.5">
      <c r="B35" s="24" t="s">
        <v>42</v>
      </c>
      <c r="C35" s="20">
        <v>38102</v>
      </c>
      <c r="D35" s="20">
        <v>18727</v>
      </c>
      <c r="E35" s="20">
        <v>19375</v>
      </c>
      <c r="F35" s="20">
        <v>19953</v>
      </c>
      <c r="G35" s="20">
        <v>14735</v>
      </c>
      <c r="H35" s="20">
        <v>5218</v>
      </c>
      <c r="I35" s="20">
        <v>18149</v>
      </c>
      <c r="J35" s="20">
        <v>3992</v>
      </c>
      <c r="K35" s="25">
        <v>14157</v>
      </c>
      <c r="M35" s="43" t="s">
        <v>42</v>
      </c>
      <c r="N35" s="44">
        <f t="shared" si="6"/>
        <v>9094998.3999999985</v>
      </c>
      <c r="O35" s="44">
        <f t="shared" si="6"/>
        <v>3822475.5</v>
      </c>
      <c r="P35" s="44">
        <f t="shared" si="6"/>
        <v>5266497.3999999985</v>
      </c>
      <c r="Q35" s="44">
        <v>4017080</v>
      </c>
      <c r="R35" s="44">
        <v>2977213.5</v>
      </c>
      <c r="S35" s="44">
        <v>1033841</v>
      </c>
      <c r="T35" s="44">
        <v>5077918.3999999976</v>
      </c>
      <c r="U35" s="44">
        <v>845262</v>
      </c>
      <c r="V35" s="44">
        <v>4232656.3999999985</v>
      </c>
    </row>
    <row r="36" spans="2:22" ht="19.5">
      <c r="B36" s="24" t="s">
        <v>43</v>
      </c>
      <c r="C36" s="20">
        <v>78694</v>
      </c>
      <c r="D36" s="20">
        <v>35345</v>
      </c>
      <c r="E36" s="20">
        <v>43349</v>
      </c>
      <c r="F36" s="20">
        <v>31173</v>
      </c>
      <c r="G36" s="20">
        <v>23126</v>
      </c>
      <c r="H36" s="20">
        <v>8047</v>
      </c>
      <c r="I36" s="20">
        <v>47521</v>
      </c>
      <c r="J36" s="20">
        <v>12219</v>
      </c>
      <c r="K36" s="25">
        <v>35302</v>
      </c>
      <c r="M36" s="43" t="s">
        <v>43</v>
      </c>
      <c r="N36" s="44">
        <f t="shared" si="6"/>
        <v>15002642.199999971</v>
      </c>
      <c r="O36" s="44">
        <f t="shared" si="6"/>
        <v>6974770.5</v>
      </c>
      <c r="P36" s="44">
        <f t="shared" si="6"/>
        <v>8019313.6999999527</v>
      </c>
      <c r="Q36" s="44">
        <v>6162771.5</v>
      </c>
      <c r="R36" s="44">
        <v>4708786.5</v>
      </c>
      <c r="S36" s="44">
        <v>1445427</v>
      </c>
      <c r="T36" s="44">
        <v>8839870.6999999713</v>
      </c>
      <c r="U36" s="44">
        <v>2265984</v>
      </c>
      <c r="V36" s="44">
        <v>6573886.6999999527</v>
      </c>
    </row>
    <row r="37" spans="2:22" ht="19.5">
      <c r="B37" s="24" t="s">
        <v>63</v>
      </c>
      <c r="C37" s="20">
        <v>32935</v>
      </c>
      <c r="D37" s="20">
        <v>19477</v>
      </c>
      <c r="E37" s="20">
        <v>13458</v>
      </c>
      <c r="F37" s="20">
        <v>23701</v>
      </c>
      <c r="G37" s="20">
        <v>16547</v>
      </c>
      <c r="H37" s="20">
        <v>7154</v>
      </c>
      <c r="I37" s="20">
        <v>9234</v>
      </c>
      <c r="J37" s="20">
        <v>2930</v>
      </c>
      <c r="K37" s="25">
        <v>6304</v>
      </c>
      <c r="M37" s="43" t="s">
        <v>63</v>
      </c>
      <c r="N37" s="44">
        <f t="shared" si="6"/>
        <v>5456543.0000000019</v>
      </c>
      <c r="O37" s="44">
        <f t="shared" si="6"/>
        <v>2800532</v>
      </c>
      <c r="P37" s="44">
        <f t="shared" si="6"/>
        <v>2649585.5000000019</v>
      </c>
      <c r="Q37" s="44">
        <v>3536491</v>
      </c>
      <c r="R37" s="44">
        <v>2285837</v>
      </c>
      <c r="S37" s="44">
        <v>1244228.5</v>
      </c>
      <c r="T37" s="44">
        <v>1920052.0000000016</v>
      </c>
      <c r="U37" s="44">
        <v>514695</v>
      </c>
      <c r="V37" s="44">
        <v>1405357.0000000016</v>
      </c>
    </row>
    <row r="38" spans="2:22" ht="19.5">
      <c r="B38" s="24" t="s">
        <v>44</v>
      </c>
      <c r="C38" s="20">
        <v>41299</v>
      </c>
      <c r="D38" s="20">
        <v>20517</v>
      </c>
      <c r="E38" s="20">
        <v>20782</v>
      </c>
      <c r="F38" s="20">
        <v>18065</v>
      </c>
      <c r="G38" s="20">
        <v>15089</v>
      </c>
      <c r="H38" s="20">
        <v>2976</v>
      </c>
      <c r="I38" s="20">
        <v>23234</v>
      </c>
      <c r="J38" s="20">
        <v>5428</v>
      </c>
      <c r="K38" s="25">
        <v>17806</v>
      </c>
      <c r="M38" s="43" t="s">
        <v>44</v>
      </c>
      <c r="N38" s="44">
        <f t="shared" si="6"/>
        <v>8492135.1999999918</v>
      </c>
      <c r="O38" s="44">
        <f t="shared" si="6"/>
        <v>3881693.5</v>
      </c>
      <c r="P38" s="44">
        <f t="shared" si="6"/>
        <v>4595492.6999999974</v>
      </c>
      <c r="Q38" s="44">
        <v>3328126.5</v>
      </c>
      <c r="R38" s="44">
        <v>2731391.5</v>
      </c>
      <c r="S38" s="44">
        <v>581786</v>
      </c>
      <c r="T38" s="44">
        <v>5164008.6999999927</v>
      </c>
      <c r="U38" s="44">
        <v>1150302</v>
      </c>
      <c r="V38" s="44">
        <v>4013706.6999999969</v>
      </c>
    </row>
    <row r="39" spans="2:22" ht="19.5">
      <c r="B39" s="24" t="s">
        <v>45</v>
      </c>
      <c r="C39" s="20">
        <v>43827</v>
      </c>
      <c r="D39" s="20">
        <v>21067</v>
      </c>
      <c r="E39" s="20">
        <v>22760</v>
      </c>
      <c r="F39" s="20">
        <v>25148</v>
      </c>
      <c r="G39" s="20">
        <v>14297</v>
      </c>
      <c r="H39" s="20">
        <v>10851</v>
      </c>
      <c r="I39" s="20">
        <v>18679</v>
      </c>
      <c r="J39" s="20">
        <v>6770</v>
      </c>
      <c r="K39" s="25">
        <v>11909</v>
      </c>
      <c r="M39" s="43" t="s">
        <v>45</v>
      </c>
      <c r="N39" s="44">
        <f t="shared" si="6"/>
        <v>10151840.399999999</v>
      </c>
      <c r="O39" s="44">
        <f t="shared" si="6"/>
        <v>4982699.5</v>
      </c>
      <c r="P39" s="44">
        <f t="shared" si="6"/>
        <v>5161594.8999999985</v>
      </c>
      <c r="Q39" s="44">
        <v>5202202</v>
      </c>
      <c r="R39" s="44">
        <v>2890515.5</v>
      </c>
      <c r="S39" s="44">
        <v>2304140.5</v>
      </c>
      <c r="T39" s="44">
        <v>4949638.3999999985</v>
      </c>
      <c r="U39" s="44">
        <v>2092184</v>
      </c>
      <c r="V39" s="44">
        <v>2857454.3999999985</v>
      </c>
    </row>
    <row r="40" spans="2:22" ht="20.25" thickBot="1">
      <c r="B40" s="26" t="s">
        <v>64</v>
      </c>
      <c r="C40" s="27">
        <v>37602</v>
      </c>
      <c r="D40" s="27">
        <v>15771</v>
      </c>
      <c r="E40" s="27">
        <v>21831</v>
      </c>
      <c r="F40" s="27">
        <v>20294</v>
      </c>
      <c r="G40" s="27">
        <v>9361</v>
      </c>
      <c r="H40" s="27">
        <v>10933</v>
      </c>
      <c r="I40" s="27">
        <v>17308</v>
      </c>
      <c r="J40" s="27">
        <v>6410</v>
      </c>
      <c r="K40" s="28">
        <v>10898</v>
      </c>
      <c r="M40" s="45" t="s">
        <v>64</v>
      </c>
      <c r="N40" s="44">
        <f t="shared" si="6"/>
        <v>6775522.9999999953</v>
      </c>
      <c r="O40" s="44">
        <f t="shared" si="6"/>
        <v>2712497</v>
      </c>
      <c r="P40" s="44">
        <f t="shared" si="6"/>
        <v>4061125.5000000009</v>
      </c>
      <c r="Q40" s="44">
        <v>3006619.5</v>
      </c>
      <c r="R40" s="44">
        <v>1309044</v>
      </c>
      <c r="S40" s="44">
        <v>1695675</v>
      </c>
      <c r="T40" s="44">
        <v>3768903.4999999953</v>
      </c>
      <c r="U40" s="44">
        <v>1403453</v>
      </c>
      <c r="V40" s="44">
        <v>2365450.5000000009</v>
      </c>
    </row>
    <row r="41" spans="2:22" ht="15.75">
      <c r="B41" s="13" t="s">
        <v>69</v>
      </c>
    </row>
    <row r="42" spans="2:22" ht="15.75">
      <c r="B42" s="13" t="s">
        <v>91</v>
      </c>
    </row>
    <row r="43" spans="2:22" ht="15.75">
      <c r="B43" s="13" t="s">
        <v>85</v>
      </c>
    </row>
    <row r="44" spans="2:22" ht="15.75">
      <c r="B44" s="13" t="s">
        <v>84</v>
      </c>
    </row>
  </sheetData>
  <mergeCells count="10">
    <mergeCell ref="B3:B4"/>
    <mergeCell ref="C3:E3"/>
    <mergeCell ref="F3:H3"/>
    <mergeCell ref="I3:K3"/>
    <mergeCell ref="B2:K2"/>
    <mergeCell ref="M2:V2"/>
    <mergeCell ref="M3:M4"/>
    <mergeCell ref="N3:P3"/>
    <mergeCell ref="Q3:S3"/>
    <mergeCell ref="T3:V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3"/>
  <sheetViews>
    <sheetView rightToLeft="1" tabSelected="1" workbookViewId="0">
      <selection activeCell="E10" sqref="E10"/>
    </sheetView>
  </sheetViews>
  <sheetFormatPr defaultRowHeight="15"/>
  <cols>
    <col min="2" max="2" width="14.85546875" customWidth="1"/>
  </cols>
  <sheetData>
    <row r="2" spans="2:11" ht="21" thickBot="1">
      <c r="B2" s="63" t="s">
        <v>68</v>
      </c>
      <c r="C2" s="69"/>
      <c r="D2" s="69"/>
      <c r="E2" s="69"/>
      <c r="F2" s="69"/>
      <c r="G2" s="69"/>
      <c r="H2" s="69"/>
      <c r="I2" s="69"/>
      <c r="J2" s="69"/>
      <c r="K2" s="69"/>
    </row>
    <row r="3" spans="2:11" ht="23.25">
      <c r="B3" s="59" t="s">
        <v>73</v>
      </c>
      <c r="C3" s="61" t="s">
        <v>74</v>
      </c>
      <c r="D3" s="61"/>
      <c r="E3" s="61"/>
      <c r="F3" s="61" t="s">
        <v>66</v>
      </c>
      <c r="G3" s="61"/>
      <c r="H3" s="61"/>
      <c r="I3" s="61" t="s">
        <v>67</v>
      </c>
      <c r="J3" s="61"/>
      <c r="K3" s="62"/>
    </row>
    <row r="4" spans="2:11" ht="23.25">
      <c r="B4" s="60"/>
      <c r="C4" s="19" t="s">
        <v>78</v>
      </c>
      <c r="D4" s="19" t="s">
        <v>47</v>
      </c>
      <c r="E4" s="19" t="s">
        <v>46</v>
      </c>
      <c r="F4" s="19" t="s">
        <v>78</v>
      </c>
      <c r="G4" s="19" t="s">
        <v>47</v>
      </c>
      <c r="H4" s="19" t="s">
        <v>46</v>
      </c>
      <c r="I4" s="19" t="s">
        <v>78</v>
      </c>
      <c r="J4" s="19" t="s">
        <v>47</v>
      </c>
      <c r="K4" s="21" t="s">
        <v>46</v>
      </c>
    </row>
    <row r="5" spans="2:11" ht="19.5">
      <c r="B5" s="17">
        <v>1397</v>
      </c>
      <c r="C5" s="17">
        <v>31103</v>
      </c>
      <c r="D5" s="17">
        <v>10431</v>
      </c>
      <c r="E5" s="17">
        <v>20672</v>
      </c>
      <c r="F5" s="17">
        <v>6272</v>
      </c>
      <c r="G5" s="17">
        <v>4125</v>
      </c>
      <c r="H5" s="17">
        <v>2147</v>
      </c>
      <c r="I5" s="17">
        <v>24831</v>
      </c>
      <c r="J5" s="17">
        <v>6306</v>
      </c>
      <c r="K5" s="17">
        <v>18525</v>
      </c>
    </row>
    <row r="6" spans="2:11" ht="19.5">
      <c r="B6" s="17">
        <v>1398</v>
      </c>
      <c r="C6" s="17">
        <v>31430</v>
      </c>
      <c r="D6" s="17">
        <v>10152</v>
      </c>
      <c r="E6" s="17">
        <v>21278</v>
      </c>
      <c r="F6" s="17">
        <v>5160</v>
      </c>
      <c r="G6" s="17">
        <v>3252</v>
      </c>
      <c r="H6" s="17">
        <v>1908</v>
      </c>
      <c r="I6" s="17">
        <v>26270</v>
      </c>
      <c r="J6" s="17">
        <v>6900</v>
      </c>
      <c r="K6" s="17">
        <v>19370</v>
      </c>
    </row>
    <row r="7" spans="2:11" ht="19.5">
      <c r="B7" s="17">
        <v>1399</v>
      </c>
      <c r="C7" s="17">
        <v>27008</v>
      </c>
      <c r="D7" s="17">
        <v>9251</v>
      </c>
      <c r="E7" s="17">
        <v>17757</v>
      </c>
      <c r="F7" s="17">
        <v>5122</v>
      </c>
      <c r="G7" s="17">
        <v>3223</v>
      </c>
      <c r="H7" s="17">
        <v>1899</v>
      </c>
      <c r="I7" s="17">
        <v>21886</v>
      </c>
      <c r="J7" s="17">
        <v>6028</v>
      </c>
      <c r="K7" s="17">
        <v>15858</v>
      </c>
    </row>
    <row r="8" spans="2:11" ht="19.5">
      <c r="B8" s="17">
        <v>1400</v>
      </c>
      <c r="C8" s="17">
        <v>29609</v>
      </c>
      <c r="D8" s="17">
        <v>9761</v>
      </c>
      <c r="E8" s="17">
        <v>19848</v>
      </c>
      <c r="F8" s="17">
        <v>4881</v>
      </c>
      <c r="G8" s="17">
        <v>2986</v>
      </c>
      <c r="H8" s="17">
        <v>1895</v>
      </c>
      <c r="I8" s="17">
        <v>24728</v>
      </c>
      <c r="J8" s="17">
        <v>6775</v>
      </c>
      <c r="K8" s="17">
        <v>17953</v>
      </c>
    </row>
    <row r="9" spans="2:11" ht="21.75">
      <c r="B9" s="22">
        <v>1401</v>
      </c>
      <c r="C9" s="17">
        <v>37716</v>
      </c>
      <c r="D9" s="17">
        <v>12009</v>
      </c>
      <c r="E9" s="17">
        <v>25707</v>
      </c>
      <c r="F9" s="17">
        <v>4821</v>
      </c>
      <c r="G9" s="17">
        <v>2952</v>
      </c>
      <c r="H9" s="17">
        <v>1869</v>
      </c>
      <c r="I9" s="17">
        <v>32895</v>
      </c>
      <c r="J9" s="17">
        <v>9057</v>
      </c>
      <c r="K9" s="23">
        <v>23838</v>
      </c>
    </row>
    <row r="10" spans="2:11" ht="19.5">
      <c r="B10" s="24" t="s">
        <v>48</v>
      </c>
      <c r="C10" s="20">
        <v>1559</v>
      </c>
      <c r="D10" s="20">
        <v>573</v>
      </c>
      <c r="E10" s="20">
        <v>986</v>
      </c>
      <c r="F10" s="20">
        <v>141</v>
      </c>
      <c r="G10" s="20">
        <v>72</v>
      </c>
      <c r="H10" s="20">
        <v>69</v>
      </c>
      <c r="I10" s="20">
        <v>1418</v>
      </c>
      <c r="J10" s="20">
        <v>501</v>
      </c>
      <c r="K10" s="25">
        <v>917</v>
      </c>
    </row>
    <row r="11" spans="2:11" ht="18.75" customHeight="1">
      <c r="B11" s="24" t="s">
        <v>49</v>
      </c>
      <c r="C11" s="20">
        <v>1282</v>
      </c>
      <c r="D11" s="20">
        <v>494</v>
      </c>
      <c r="E11" s="20">
        <v>788</v>
      </c>
      <c r="F11" s="20">
        <v>345</v>
      </c>
      <c r="G11" s="20">
        <v>164</v>
      </c>
      <c r="H11" s="20">
        <v>181</v>
      </c>
      <c r="I11" s="20">
        <v>937</v>
      </c>
      <c r="J11" s="20">
        <v>330</v>
      </c>
      <c r="K11" s="25">
        <v>607</v>
      </c>
    </row>
    <row r="12" spans="2:11" ht="19.5">
      <c r="B12" s="24" t="s">
        <v>50</v>
      </c>
      <c r="C12" s="20">
        <v>505</v>
      </c>
      <c r="D12" s="20">
        <v>192</v>
      </c>
      <c r="E12" s="20">
        <v>313</v>
      </c>
      <c r="F12" s="20">
        <v>107</v>
      </c>
      <c r="G12" s="20">
        <v>73</v>
      </c>
      <c r="H12" s="20">
        <v>34</v>
      </c>
      <c r="I12" s="20">
        <v>398</v>
      </c>
      <c r="J12" s="20">
        <v>119</v>
      </c>
      <c r="K12" s="25">
        <v>279</v>
      </c>
    </row>
    <row r="13" spans="2:11" ht="19.5">
      <c r="B13" s="24" t="s">
        <v>32</v>
      </c>
      <c r="C13" s="20">
        <v>3076</v>
      </c>
      <c r="D13" s="20">
        <v>839</v>
      </c>
      <c r="E13" s="20">
        <v>2237</v>
      </c>
      <c r="F13" s="20">
        <v>132</v>
      </c>
      <c r="G13" s="20">
        <v>73</v>
      </c>
      <c r="H13" s="20">
        <v>59</v>
      </c>
      <c r="I13" s="20">
        <v>2944</v>
      </c>
      <c r="J13" s="20">
        <v>766</v>
      </c>
      <c r="K13" s="25">
        <v>2178</v>
      </c>
    </row>
    <row r="14" spans="2:11" ht="19.5">
      <c r="B14" s="24" t="s">
        <v>33</v>
      </c>
      <c r="C14" s="20">
        <v>1141</v>
      </c>
      <c r="D14" s="20">
        <v>367</v>
      </c>
      <c r="E14" s="20">
        <v>774</v>
      </c>
      <c r="F14" s="20">
        <v>198</v>
      </c>
      <c r="G14" s="20">
        <v>154</v>
      </c>
      <c r="H14" s="20">
        <v>44</v>
      </c>
      <c r="I14" s="20">
        <v>943</v>
      </c>
      <c r="J14" s="20">
        <v>213</v>
      </c>
      <c r="K14" s="25">
        <v>730</v>
      </c>
    </row>
    <row r="15" spans="2:11" ht="19.5">
      <c r="B15" s="24" t="s">
        <v>51</v>
      </c>
      <c r="C15" s="20">
        <v>443</v>
      </c>
      <c r="D15" s="20">
        <v>162</v>
      </c>
      <c r="E15" s="20">
        <v>281</v>
      </c>
      <c r="F15" s="20">
        <v>164</v>
      </c>
      <c r="G15" s="20">
        <v>96</v>
      </c>
      <c r="H15" s="20">
        <v>68</v>
      </c>
      <c r="I15" s="20">
        <v>279</v>
      </c>
      <c r="J15" s="20">
        <v>66</v>
      </c>
      <c r="K15" s="25">
        <v>213</v>
      </c>
    </row>
    <row r="16" spans="2:11" ht="19.5">
      <c r="B16" s="24" t="s">
        <v>34</v>
      </c>
      <c r="C16" s="20">
        <v>513</v>
      </c>
      <c r="D16" s="20">
        <v>177</v>
      </c>
      <c r="E16" s="20">
        <v>336</v>
      </c>
      <c r="F16" s="20">
        <v>103</v>
      </c>
      <c r="G16" s="20">
        <v>64</v>
      </c>
      <c r="H16" s="20">
        <v>39</v>
      </c>
      <c r="I16" s="20">
        <v>410</v>
      </c>
      <c r="J16" s="20">
        <v>113</v>
      </c>
      <c r="K16" s="25">
        <v>297</v>
      </c>
    </row>
    <row r="17" spans="2:11" ht="19.5">
      <c r="B17" s="24" t="s">
        <v>35</v>
      </c>
      <c r="C17" s="20">
        <v>5532</v>
      </c>
      <c r="D17" s="20">
        <v>1775</v>
      </c>
      <c r="E17" s="20">
        <v>3757</v>
      </c>
      <c r="F17" s="20">
        <v>260</v>
      </c>
      <c r="G17" s="20">
        <v>171</v>
      </c>
      <c r="H17" s="20">
        <v>89</v>
      </c>
      <c r="I17" s="20">
        <v>5272</v>
      </c>
      <c r="J17" s="20">
        <v>1604</v>
      </c>
      <c r="K17" s="25">
        <v>3668</v>
      </c>
    </row>
    <row r="18" spans="2:11" ht="39">
      <c r="B18" s="24" t="s">
        <v>52</v>
      </c>
      <c r="C18" s="20">
        <v>411</v>
      </c>
      <c r="D18" s="20">
        <v>102</v>
      </c>
      <c r="E18" s="20">
        <v>309</v>
      </c>
      <c r="F18" s="20">
        <v>77</v>
      </c>
      <c r="G18" s="20">
        <v>39</v>
      </c>
      <c r="H18" s="20">
        <v>38</v>
      </c>
      <c r="I18" s="20">
        <v>334</v>
      </c>
      <c r="J18" s="20">
        <v>63</v>
      </c>
      <c r="K18" s="25">
        <v>271</v>
      </c>
    </row>
    <row r="19" spans="2:11" ht="19.5">
      <c r="B19" s="24" t="s">
        <v>53</v>
      </c>
      <c r="C19" s="20">
        <v>471</v>
      </c>
      <c r="D19" s="20">
        <v>134</v>
      </c>
      <c r="E19" s="20">
        <v>337</v>
      </c>
      <c r="F19" s="20">
        <v>104</v>
      </c>
      <c r="G19" s="20">
        <v>55</v>
      </c>
      <c r="H19" s="20">
        <v>49</v>
      </c>
      <c r="I19" s="20">
        <v>367</v>
      </c>
      <c r="J19" s="20">
        <v>79</v>
      </c>
      <c r="K19" s="25">
        <v>288</v>
      </c>
    </row>
    <row r="20" spans="2:11" ht="19.5">
      <c r="B20" s="24" t="s">
        <v>54</v>
      </c>
      <c r="C20" s="20">
        <v>3152</v>
      </c>
      <c r="D20" s="20">
        <v>1180</v>
      </c>
      <c r="E20" s="20">
        <v>1972</v>
      </c>
      <c r="F20" s="20">
        <v>304</v>
      </c>
      <c r="G20" s="20">
        <v>181</v>
      </c>
      <c r="H20" s="20">
        <v>123</v>
      </c>
      <c r="I20" s="20">
        <v>2848</v>
      </c>
      <c r="J20" s="20">
        <v>999</v>
      </c>
      <c r="K20" s="25">
        <v>1849</v>
      </c>
    </row>
    <row r="21" spans="2:11" ht="19.5">
      <c r="B21" s="24" t="s">
        <v>55</v>
      </c>
      <c r="C21" s="20">
        <v>432</v>
      </c>
      <c r="D21" s="20">
        <v>115</v>
      </c>
      <c r="E21" s="20">
        <v>317</v>
      </c>
      <c r="F21" s="20">
        <v>58</v>
      </c>
      <c r="G21" s="20">
        <v>35</v>
      </c>
      <c r="H21" s="20">
        <v>23</v>
      </c>
      <c r="I21" s="20">
        <v>374</v>
      </c>
      <c r="J21" s="20">
        <v>80</v>
      </c>
      <c r="K21" s="25">
        <v>294</v>
      </c>
    </row>
    <row r="22" spans="2:11" ht="19.5">
      <c r="B22" s="24" t="s">
        <v>36</v>
      </c>
      <c r="C22" s="20">
        <v>1783</v>
      </c>
      <c r="D22" s="20">
        <v>570</v>
      </c>
      <c r="E22" s="20">
        <v>1213</v>
      </c>
      <c r="F22" s="20">
        <v>253</v>
      </c>
      <c r="G22" s="20">
        <v>154</v>
      </c>
      <c r="H22" s="20">
        <v>99</v>
      </c>
      <c r="I22" s="20">
        <v>1530</v>
      </c>
      <c r="J22" s="20">
        <v>416</v>
      </c>
      <c r="K22" s="25">
        <v>1114</v>
      </c>
    </row>
    <row r="23" spans="2:11" ht="19.5">
      <c r="B23" s="24" t="s">
        <v>37</v>
      </c>
      <c r="C23" s="20">
        <v>406</v>
      </c>
      <c r="D23" s="20">
        <v>115</v>
      </c>
      <c r="E23" s="20">
        <v>291</v>
      </c>
      <c r="F23" s="20">
        <v>103</v>
      </c>
      <c r="G23" s="20">
        <v>47</v>
      </c>
      <c r="H23" s="20">
        <v>56</v>
      </c>
      <c r="I23" s="20">
        <v>303</v>
      </c>
      <c r="J23" s="20">
        <v>68</v>
      </c>
      <c r="K23" s="25">
        <v>235</v>
      </c>
    </row>
    <row r="24" spans="2:11" ht="19.5">
      <c r="B24" s="24" t="s">
        <v>38</v>
      </c>
      <c r="C24" s="20">
        <v>425</v>
      </c>
      <c r="D24" s="20">
        <v>143</v>
      </c>
      <c r="E24" s="20">
        <v>282</v>
      </c>
      <c r="F24" s="20">
        <v>173</v>
      </c>
      <c r="G24" s="20">
        <v>89</v>
      </c>
      <c r="H24" s="20">
        <v>84</v>
      </c>
      <c r="I24" s="20">
        <v>252</v>
      </c>
      <c r="J24" s="20">
        <v>54</v>
      </c>
      <c r="K24" s="25">
        <v>198</v>
      </c>
    </row>
    <row r="25" spans="2:11" ht="19.5">
      <c r="B25" s="24" t="s">
        <v>56</v>
      </c>
      <c r="C25" s="20">
        <v>594</v>
      </c>
      <c r="D25" s="20">
        <v>149</v>
      </c>
      <c r="E25" s="20">
        <v>445</v>
      </c>
      <c r="F25" s="20">
        <v>122</v>
      </c>
      <c r="G25" s="20">
        <v>66</v>
      </c>
      <c r="H25" s="20">
        <v>56</v>
      </c>
      <c r="I25" s="20">
        <v>472</v>
      </c>
      <c r="J25" s="20">
        <v>83</v>
      </c>
      <c r="K25" s="25">
        <v>389</v>
      </c>
    </row>
    <row r="26" spans="2:11" ht="19.5">
      <c r="B26" s="24" t="s">
        <v>39</v>
      </c>
      <c r="C26" s="20">
        <v>1842</v>
      </c>
      <c r="D26" s="20">
        <v>632</v>
      </c>
      <c r="E26" s="20">
        <v>1210</v>
      </c>
      <c r="F26" s="20">
        <v>285</v>
      </c>
      <c r="G26" s="20">
        <v>197</v>
      </c>
      <c r="H26" s="20">
        <v>88</v>
      </c>
      <c r="I26" s="20">
        <v>1557</v>
      </c>
      <c r="J26" s="20">
        <v>435</v>
      </c>
      <c r="K26" s="25">
        <v>1122</v>
      </c>
    </row>
    <row r="27" spans="2:11" ht="19.5">
      <c r="B27" s="24" t="s">
        <v>57</v>
      </c>
      <c r="C27" s="20">
        <v>455</v>
      </c>
      <c r="D27" s="20">
        <v>121</v>
      </c>
      <c r="E27" s="20">
        <v>334</v>
      </c>
      <c r="F27" s="20">
        <v>68</v>
      </c>
      <c r="G27" s="20">
        <v>43</v>
      </c>
      <c r="H27" s="20">
        <v>25</v>
      </c>
      <c r="I27" s="20">
        <v>387</v>
      </c>
      <c r="J27" s="20">
        <v>78</v>
      </c>
      <c r="K27" s="25">
        <v>309</v>
      </c>
    </row>
    <row r="28" spans="2:11" ht="19.5">
      <c r="B28" s="24" t="s">
        <v>40</v>
      </c>
      <c r="C28" s="20">
        <v>500</v>
      </c>
      <c r="D28" s="20">
        <v>168</v>
      </c>
      <c r="E28" s="20">
        <v>332</v>
      </c>
      <c r="F28" s="20">
        <v>54</v>
      </c>
      <c r="G28" s="20">
        <v>32</v>
      </c>
      <c r="H28" s="20">
        <v>22</v>
      </c>
      <c r="I28" s="20">
        <v>446</v>
      </c>
      <c r="J28" s="20">
        <v>136</v>
      </c>
      <c r="K28" s="25">
        <v>310</v>
      </c>
    </row>
    <row r="29" spans="2:11" ht="19.5">
      <c r="B29" s="24" t="s">
        <v>58</v>
      </c>
      <c r="C29" s="20">
        <v>847</v>
      </c>
      <c r="D29" s="20">
        <v>260</v>
      </c>
      <c r="E29" s="20">
        <v>587</v>
      </c>
      <c r="F29" s="20">
        <v>109</v>
      </c>
      <c r="G29" s="20">
        <v>46</v>
      </c>
      <c r="H29" s="20">
        <v>63</v>
      </c>
      <c r="I29" s="20">
        <v>738</v>
      </c>
      <c r="J29" s="20">
        <v>214</v>
      </c>
      <c r="K29" s="25">
        <v>524</v>
      </c>
    </row>
    <row r="30" spans="2:11" ht="19.5">
      <c r="B30" s="24" t="s">
        <v>59</v>
      </c>
      <c r="C30" s="20">
        <v>1881</v>
      </c>
      <c r="D30" s="20">
        <v>436</v>
      </c>
      <c r="E30" s="20">
        <v>1445</v>
      </c>
      <c r="F30" s="20">
        <v>92</v>
      </c>
      <c r="G30" s="20">
        <v>71</v>
      </c>
      <c r="H30" s="20">
        <v>21</v>
      </c>
      <c r="I30" s="20">
        <v>1789</v>
      </c>
      <c r="J30" s="20">
        <v>365</v>
      </c>
      <c r="K30" s="25">
        <v>1424</v>
      </c>
    </row>
    <row r="31" spans="2:11" ht="19.5">
      <c r="B31" s="24" t="s">
        <v>60</v>
      </c>
      <c r="C31" s="20">
        <v>875</v>
      </c>
      <c r="D31" s="20">
        <v>338</v>
      </c>
      <c r="E31" s="20">
        <v>537</v>
      </c>
      <c r="F31" s="20">
        <v>209</v>
      </c>
      <c r="G31" s="20">
        <v>133</v>
      </c>
      <c r="H31" s="20">
        <v>76</v>
      </c>
      <c r="I31" s="20">
        <v>666</v>
      </c>
      <c r="J31" s="20">
        <v>205</v>
      </c>
      <c r="K31" s="25">
        <v>461</v>
      </c>
    </row>
    <row r="32" spans="2:11" ht="19.5">
      <c r="B32" s="24" t="s">
        <v>61</v>
      </c>
      <c r="C32" s="20">
        <v>497</v>
      </c>
      <c r="D32" s="20">
        <v>206</v>
      </c>
      <c r="E32" s="20">
        <v>291</v>
      </c>
      <c r="F32" s="20">
        <v>121</v>
      </c>
      <c r="G32" s="20">
        <v>93</v>
      </c>
      <c r="H32" s="20">
        <v>28</v>
      </c>
      <c r="I32" s="20">
        <v>376</v>
      </c>
      <c r="J32" s="20">
        <v>113</v>
      </c>
      <c r="K32" s="25">
        <v>263</v>
      </c>
    </row>
    <row r="33" spans="2:11" ht="19.5">
      <c r="B33" s="24" t="s">
        <v>41</v>
      </c>
      <c r="C33" s="20">
        <v>1001</v>
      </c>
      <c r="D33" s="20">
        <v>298</v>
      </c>
      <c r="E33" s="20">
        <v>703</v>
      </c>
      <c r="F33" s="20">
        <v>132</v>
      </c>
      <c r="G33" s="20">
        <v>92</v>
      </c>
      <c r="H33" s="20">
        <v>40</v>
      </c>
      <c r="I33" s="20">
        <v>869</v>
      </c>
      <c r="J33" s="20">
        <v>206</v>
      </c>
      <c r="K33" s="25">
        <v>663</v>
      </c>
    </row>
    <row r="34" spans="2:11" ht="19.5">
      <c r="B34" s="24" t="s">
        <v>62</v>
      </c>
      <c r="C34" s="20">
        <v>1878</v>
      </c>
      <c r="D34" s="20">
        <v>554</v>
      </c>
      <c r="E34" s="20">
        <v>1324</v>
      </c>
      <c r="F34" s="20">
        <v>185</v>
      </c>
      <c r="G34" s="20">
        <v>142</v>
      </c>
      <c r="H34" s="20">
        <v>43</v>
      </c>
      <c r="I34" s="20">
        <v>1693</v>
      </c>
      <c r="J34" s="20">
        <v>412</v>
      </c>
      <c r="K34" s="25">
        <v>1281</v>
      </c>
    </row>
    <row r="35" spans="2:11" ht="19.5">
      <c r="B35" s="24" t="s">
        <v>42</v>
      </c>
      <c r="C35" s="20">
        <v>876</v>
      </c>
      <c r="D35" s="20">
        <v>293</v>
      </c>
      <c r="E35" s="20">
        <v>583</v>
      </c>
      <c r="F35" s="20">
        <v>144</v>
      </c>
      <c r="G35" s="20">
        <v>109</v>
      </c>
      <c r="H35" s="20">
        <v>35</v>
      </c>
      <c r="I35" s="20">
        <v>732</v>
      </c>
      <c r="J35" s="20">
        <v>184</v>
      </c>
      <c r="K35" s="25">
        <v>548</v>
      </c>
    </row>
    <row r="36" spans="2:11" ht="19.5">
      <c r="B36" s="24" t="s">
        <v>43</v>
      </c>
      <c r="C36" s="20">
        <v>2394</v>
      </c>
      <c r="D36" s="20">
        <v>699</v>
      </c>
      <c r="E36" s="20">
        <v>1695</v>
      </c>
      <c r="F36" s="20">
        <v>217</v>
      </c>
      <c r="G36" s="20">
        <v>171</v>
      </c>
      <c r="H36" s="20">
        <v>46</v>
      </c>
      <c r="I36" s="20">
        <v>2177</v>
      </c>
      <c r="J36" s="20">
        <v>528</v>
      </c>
      <c r="K36" s="25">
        <v>1649</v>
      </c>
    </row>
    <row r="37" spans="2:11" ht="19.5">
      <c r="B37" s="24" t="s">
        <v>63</v>
      </c>
      <c r="C37" s="20">
        <v>634</v>
      </c>
      <c r="D37" s="20">
        <v>216</v>
      </c>
      <c r="E37" s="20">
        <v>418</v>
      </c>
      <c r="F37" s="20">
        <v>145</v>
      </c>
      <c r="G37" s="20">
        <v>74</v>
      </c>
      <c r="H37" s="20">
        <v>71</v>
      </c>
      <c r="I37" s="20">
        <v>489</v>
      </c>
      <c r="J37" s="20">
        <v>142</v>
      </c>
      <c r="K37" s="25">
        <v>347</v>
      </c>
    </row>
    <row r="38" spans="2:11" ht="19.5">
      <c r="B38" s="24" t="s">
        <v>44</v>
      </c>
      <c r="C38" s="20">
        <v>691</v>
      </c>
      <c r="D38" s="20">
        <v>246</v>
      </c>
      <c r="E38" s="20">
        <v>445</v>
      </c>
      <c r="F38" s="20">
        <v>74</v>
      </c>
      <c r="G38" s="20">
        <v>48</v>
      </c>
      <c r="H38" s="20">
        <v>26</v>
      </c>
      <c r="I38" s="20">
        <v>617</v>
      </c>
      <c r="J38" s="20">
        <v>198</v>
      </c>
      <c r="K38" s="25">
        <v>419</v>
      </c>
    </row>
    <row r="39" spans="2:11" ht="19.5">
      <c r="B39" s="24" t="s">
        <v>45</v>
      </c>
      <c r="C39" s="20">
        <v>761</v>
      </c>
      <c r="D39" s="20">
        <v>279</v>
      </c>
      <c r="E39" s="20">
        <v>482</v>
      </c>
      <c r="F39" s="20">
        <v>157</v>
      </c>
      <c r="G39" s="20">
        <v>92</v>
      </c>
      <c r="H39" s="20">
        <v>65</v>
      </c>
      <c r="I39" s="20">
        <v>604</v>
      </c>
      <c r="J39" s="20">
        <v>187</v>
      </c>
      <c r="K39" s="25">
        <v>417</v>
      </c>
    </row>
    <row r="40" spans="2:11" ht="20.25" thickBot="1">
      <c r="B40" s="26" t="s">
        <v>64</v>
      </c>
      <c r="C40" s="27">
        <v>859</v>
      </c>
      <c r="D40" s="27">
        <v>176</v>
      </c>
      <c r="E40" s="27">
        <v>683</v>
      </c>
      <c r="F40" s="27">
        <v>185</v>
      </c>
      <c r="G40" s="27">
        <v>76</v>
      </c>
      <c r="H40" s="27">
        <v>109</v>
      </c>
      <c r="I40" s="27">
        <v>674</v>
      </c>
      <c r="J40" s="27">
        <v>100</v>
      </c>
      <c r="K40" s="28">
        <v>574</v>
      </c>
    </row>
    <row r="41" spans="2:11" ht="17.25">
      <c r="B41" s="36" t="s">
        <v>92</v>
      </c>
      <c r="C41" s="35"/>
      <c r="D41" s="35"/>
    </row>
    <row r="42" spans="2:11" ht="17.25">
      <c r="B42" s="36" t="s">
        <v>93</v>
      </c>
      <c r="C42" s="35"/>
      <c r="D42" s="35"/>
    </row>
    <row r="43" spans="2:11" ht="17.25">
      <c r="B43" s="36" t="s">
        <v>94</v>
      </c>
      <c r="C43" s="35"/>
      <c r="D43" s="35"/>
    </row>
  </sheetData>
  <mergeCells count="5">
    <mergeCell ref="B3:B4"/>
    <mergeCell ref="C3:E3"/>
    <mergeCell ref="F3:H3"/>
    <mergeCell ref="I3:K3"/>
    <mergeCell ref="B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1"/>
  <sheetViews>
    <sheetView rightToLeft="1" workbookViewId="0">
      <selection activeCell="E12" sqref="E12"/>
    </sheetView>
  </sheetViews>
  <sheetFormatPr defaultRowHeight="15"/>
  <cols>
    <col min="2" max="2" width="29.42578125" customWidth="1"/>
  </cols>
  <sheetData>
    <row r="2" spans="2:12" ht="20.25">
      <c r="B2" s="70" t="s">
        <v>79</v>
      </c>
      <c r="C2" s="70"/>
      <c r="D2" s="30"/>
      <c r="E2" s="30"/>
      <c r="F2" s="30"/>
    </row>
    <row r="3" spans="2:12" ht="20.25" customHeight="1">
      <c r="B3" s="29" t="s">
        <v>81</v>
      </c>
      <c r="C3" s="29" t="s">
        <v>82</v>
      </c>
      <c r="D3" s="30"/>
      <c r="E3" s="30"/>
      <c r="F3" s="30"/>
      <c r="G3" s="30"/>
      <c r="H3" s="30"/>
      <c r="I3" s="30"/>
      <c r="J3" s="30"/>
      <c r="K3" s="30"/>
    </row>
    <row r="4" spans="2:12" ht="20.25" customHeight="1">
      <c r="B4" s="38">
        <v>1397</v>
      </c>
      <c r="C4" s="38">
        <v>628</v>
      </c>
      <c r="D4" s="30"/>
      <c r="E4" s="30"/>
      <c r="F4" s="30"/>
      <c r="G4" s="30"/>
      <c r="H4" s="30"/>
      <c r="I4" s="30"/>
      <c r="J4" s="30"/>
      <c r="K4" s="30"/>
    </row>
    <row r="5" spans="2:12" ht="20.25" customHeight="1">
      <c r="B5" s="38">
        <v>1398</v>
      </c>
      <c r="C5" s="38">
        <v>124</v>
      </c>
      <c r="D5" s="30"/>
      <c r="E5" s="30"/>
      <c r="F5" s="30"/>
      <c r="G5" s="30"/>
      <c r="H5" s="30"/>
      <c r="I5" s="30"/>
      <c r="J5" s="30"/>
      <c r="K5" s="30"/>
    </row>
    <row r="6" spans="2:12" ht="20.25" customHeight="1">
      <c r="B6" s="38">
        <v>1399</v>
      </c>
      <c r="C6" s="38">
        <v>229</v>
      </c>
      <c r="D6" s="30"/>
      <c r="E6" s="30"/>
      <c r="F6" s="30"/>
      <c r="G6" s="30"/>
      <c r="H6" s="30"/>
      <c r="I6" s="30"/>
      <c r="J6" s="30"/>
      <c r="K6" s="30"/>
    </row>
    <row r="7" spans="2:12" ht="20.25" customHeight="1">
      <c r="B7" s="38">
        <v>1400</v>
      </c>
      <c r="C7" s="38">
        <v>261</v>
      </c>
      <c r="D7" s="30"/>
      <c r="E7" s="30"/>
      <c r="F7" s="30"/>
      <c r="G7" s="30"/>
      <c r="H7" s="30"/>
      <c r="I7" s="30"/>
      <c r="J7" s="30"/>
      <c r="K7" s="30"/>
    </row>
    <row r="8" spans="2:12" ht="20.25" customHeight="1">
      <c r="B8" s="38">
        <v>1401</v>
      </c>
      <c r="C8" s="38">
        <v>272</v>
      </c>
      <c r="D8" s="30"/>
      <c r="E8" s="30"/>
      <c r="F8" s="30"/>
      <c r="G8" s="30"/>
      <c r="H8" s="30"/>
      <c r="I8" s="30"/>
      <c r="J8" s="30"/>
      <c r="K8" s="30"/>
    </row>
    <row r="9" spans="2:12" ht="16.5" customHeight="1">
      <c r="B9" s="18" t="s">
        <v>48</v>
      </c>
      <c r="C9" s="32">
        <v>7</v>
      </c>
    </row>
    <row r="10" spans="2:12" ht="16.5" customHeight="1">
      <c r="B10" s="18" t="s">
        <v>49</v>
      </c>
      <c r="C10" s="31">
        <v>7</v>
      </c>
      <c r="D10" s="30"/>
      <c r="E10" s="30"/>
      <c r="F10" s="30"/>
      <c r="G10" s="30"/>
      <c r="H10" s="30"/>
      <c r="I10" s="30"/>
      <c r="J10" s="30"/>
      <c r="K10" s="30"/>
      <c r="L10" s="30"/>
    </row>
    <row r="11" spans="2:12" ht="16.5" customHeight="1">
      <c r="B11" s="18" t="s">
        <v>50</v>
      </c>
      <c r="C11" s="32">
        <v>2</v>
      </c>
    </row>
    <row r="12" spans="2:12" ht="16.5" customHeight="1">
      <c r="B12" s="18" t="s">
        <v>32</v>
      </c>
      <c r="C12" s="32">
        <v>32</v>
      </c>
    </row>
    <row r="13" spans="2:12" ht="16.5" customHeight="1">
      <c r="B13" s="18" t="s">
        <v>33</v>
      </c>
      <c r="C13" s="32">
        <v>1</v>
      </c>
    </row>
    <row r="14" spans="2:12" ht="16.5" customHeight="1">
      <c r="B14" s="18" t="s">
        <v>51</v>
      </c>
      <c r="C14" s="32">
        <v>0</v>
      </c>
    </row>
    <row r="15" spans="2:12" ht="16.5" customHeight="1">
      <c r="B15" s="18" t="s">
        <v>34</v>
      </c>
      <c r="C15" s="32">
        <v>9</v>
      </c>
    </row>
    <row r="16" spans="2:12" ht="16.5" customHeight="1">
      <c r="B16" s="18" t="s">
        <v>35</v>
      </c>
      <c r="C16" s="32">
        <v>19</v>
      </c>
    </row>
    <row r="17" spans="2:3" ht="16.5" customHeight="1">
      <c r="B17" s="18" t="s">
        <v>52</v>
      </c>
      <c r="C17" s="32">
        <v>12</v>
      </c>
    </row>
    <row r="18" spans="2:3" ht="16.5" customHeight="1">
      <c r="B18" s="18" t="s">
        <v>53</v>
      </c>
      <c r="C18" s="32">
        <v>11</v>
      </c>
    </row>
    <row r="19" spans="2:3" ht="16.5" customHeight="1">
      <c r="B19" s="18" t="s">
        <v>54</v>
      </c>
      <c r="C19" s="32">
        <v>5</v>
      </c>
    </row>
    <row r="20" spans="2:3" ht="16.5" customHeight="1">
      <c r="B20" s="18" t="s">
        <v>55</v>
      </c>
      <c r="C20" s="32">
        <v>14</v>
      </c>
    </row>
    <row r="21" spans="2:3" ht="16.5" customHeight="1">
      <c r="B21" s="18" t="s">
        <v>36</v>
      </c>
      <c r="C21" s="32">
        <v>13</v>
      </c>
    </row>
    <row r="22" spans="2:3" ht="16.5" customHeight="1">
      <c r="B22" s="18" t="s">
        <v>37</v>
      </c>
      <c r="C22" s="32">
        <v>2</v>
      </c>
    </row>
    <row r="23" spans="2:3" ht="16.5" customHeight="1">
      <c r="B23" s="18" t="s">
        <v>38</v>
      </c>
      <c r="C23" s="32">
        <v>18</v>
      </c>
    </row>
    <row r="24" spans="2:3" ht="16.5" customHeight="1">
      <c r="B24" s="18" t="s">
        <v>56</v>
      </c>
      <c r="C24" s="32">
        <v>2</v>
      </c>
    </row>
    <row r="25" spans="2:3" ht="16.5" customHeight="1">
      <c r="B25" s="18" t="s">
        <v>39</v>
      </c>
      <c r="C25" s="32">
        <v>17</v>
      </c>
    </row>
    <row r="26" spans="2:3" ht="16.5" customHeight="1">
      <c r="B26" s="18" t="s">
        <v>57</v>
      </c>
      <c r="C26" s="32">
        <v>2</v>
      </c>
    </row>
    <row r="27" spans="2:3" ht="16.5" customHeight="1">
      <c r="B27" s="18" t="s">
        <v>40</v>
      </c>
      <c r="C27" s="32">
        <v>4</v>
      </c>
    </row>
    <row r="28" spans="2:3" ht="16.5" customHeight="1">
      <c r="B28" s="18" t="s">
        <v>58</v>
      </c>
      <c r="C28" s="32">
        <v>3</v>
      </c>
    </row>
    <row r="29" spans="2:3" ht="16.5" customHeight="1">
      <c r="B29" s="18" t="s">
        <v>59</v>
      </c>
      <c r="C29" s="32">
        <v>5</v>
      </c>
    </row>
    <row r="30" spans="2:3" ht="16.5" customHeight="1">
      <c r="B30" s="18" t="s">
        <v>60</v>
      </c>
      <c r="C30" s="32">
        <v>1</v>
      </c>
    </row>
    <row r="31" spans="2:3" ht="16.5" customHeight="1">
      <c r="B31" s="18" t="s">
        <v>61</v>
      </c>
      <c r="C31" s="32">
        <v>0</v>
      </c>
    </row>
    <row r="32" spans="2:3" ht="16.5" customHeight="1">
      <c r="B32" s="18" t="s">
        <v>41</v>
      </c>
      <c r="C32" s="32">
        <v>6</v>
      </c>
    </row>
    <row r="33" spans="2:3" ht="16.5" customHeight="1">
      <c r="B33" s="18" t="s">
        <v>62</v>
      </c>
      <c r="C33" s="32">
        <v>2</v>
      </c>
    </row>
    <row r="34" spans="2:3" ht="16.5" customHeight="1">
      <c r="B34" s="18" t="s">
        <v>42</v>
      </c>
      <c r="C34" s="32">
        <v>0</v>
      </c>
    </row>
    <row r="35" spans="2:3" ht="16.5" customHeight="1">
      <c r="B35" s="18" t="s">
        <v>43</v>
      </c>
      <c r="C35" s="32">
        <v>5</v>
      </c>
    </row>
    <row r="36" spans="2:3" ht="16.5" customHeight="1">
      <c r="B36" s="18" t="s">
        <v>63</v>
      </c>
      <c r="C36" s="32">
        <v>6</v>
      </c>
    </row>
    <row r="37" spans="2:3" ht="16.5" customHeight="1">
      <c r="B37" s="18" t="s">
        <v>44</v>
      </c>
      <c r="C37" s="32">
        <v>5</v>
      </c>
    </row>
    <row r="38" spans="2:3" ht="16.5" customHeight="1">
      <c r="B38" s="18" t="s">
        <v>45</v>
      </c>
      <c r="C38" s="32">
        <v>18</v>
      </c>
    </row>
    <row r="39" spans="2:3" ht="16.5" customHeight="1">
      <c r="B39" s="18" t="s">
        <v>64</v>
      </c>
      <c r="C39" s="32">
        <v>8</v>
      </c>
    </row>
    <row r="40" spans="2:3" ht="19.5">
      <c r="B40" s="18" t="s">
        <v>80</v>
      </c>
      <c r="C40" s="32">
        <v>36</v>
      </c>
    </row>
    <row r="41" spans="2:3" ht="17.25">
      <c r="B41" s="33" t="s">
        <v>83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فراداده </vt:lpstr>
      <vt:lpstr>مراکز آموزش فنی و حرفه ای </vt:lpstr>
      <vt:lpstr>آموزشهای برگزار شده  </vt:lpstr>
      <vt:lpstr>مربی  فنی و حرفه ای</vt:lpstr>
      <vt:lpstr>استانداردهای مهارت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</dc:creator>
  <cp:lastModifiedBy>Mohammadreza Ganjehmoradi</cp:lastModifiedBy>
  <dcterms:created xsi:type="dcterms:W3CDTF">2023-12-11T08:29:57Z</dcterms:created>
  <dcterms:modified xsi:type="dcterms:W3CDTF">2024-09-11T05:26:09Z</dcterms:modified>
</cp:coreProperties>
</file>